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10" windowWidth="17235" windowHeight="11640"/>
  </bookViews>
  <sheets>
    <sheet name="PNURS CALCULATIONS" sheetId="1" r:id="rId1"/>
    <sheet name="LPN CALCULATIONS" sheetId="2" r:id="rId2"/>
    <sheet name="RN CALCULATIONS" sheetId="3" r:id="rId3"/>
  </sheets>
  <calcPr calcId="145621"/>
</workbook>
</file>

<file path=xl/calcChain.xml><?xml version="1.0" encoding="utf-8"?>
<calcChain xmlns="http://schemas.openxmlformats.org/spreadsheetml/2006/main">
  <c r="D31" i="1" l="1"/>
  <c r="E29" i="1" l="1"/>
  <c r="L25" i="1"/>
  <c r="M33" i="1" l="1"/>
  <c r="L33" i="1"/>
  <c r="J8" i="1" l="1"/>
  <c r="J9" i="1"/>
  <c r="J10" i="1"/>
  <c r="J11" i="1"/>
  <c r="J12" i="1"/>
  <c r="J13" i="1"/>
  <c r="J14" i="1"/>
  <c r="J15" i="1"/>
  <c r="J16" i="1"/>
  <c r="J17" i="1"/>
  <c r="J18" i="1"/>
  <c r="J7" i="1"/>
  <c r="D29" i="1" l="1"/>
  <c r="C24" i="1"/>
  <c r="C25" i="1"/>
  <c r="F25" i="1" s="1"/>
  <c r="C26" i="1"/>
  <c r="F26" i="1" s="1"/>
  <c r="C27" i="1"/>
  <c r="F27" i="1" s="1"/>
  <c r="C28" i="1"/>
  <c r="F28" i="1" s="1"/>
  <c r="F24" i="1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K25" i="1"/>
  <c r="D33" i="1" s="1"/>
  <c r="M24" i="1" l="1"/>
  <c r="J25" i="1"/>
  <c r="M25" i="1"/>
  <c r="C8" i="1"/>
  <c r="F8" i="1" s="1"/>
  <c r="C9" i="1"/>
  <c r="F9" i="1" s="1"/>
  <c r="C10" i="1"/>
  <c r="F10" i="1" s="1"/>
  <c r="C11" i="1"/>
  <c r="F11" i="1" s="1"/>
  <c r="C12" i="1"/>
  <c r="F12" i="1" s="1"/>
  <c r="C13" i="1"/>
  <c r="F13" i="1" s="1"/>
  <c r="C14" i="1"/>
  <c r="F14" i="1" s="1"/>
  <c r="C15" i="1"/>
  <c r="F15" i="1" s="1"/>
  <c r="C16" i="1"/>
  <c r="F16" i="1" s="1"/>
  <c r="C17" i="1"/>
  <c r="F17" i="1" s="1"/>
  <c r="C18" i="1"/>
  <c r="F18" i="1" s="1"/>
  <c r="C19" i="1"/>
  <c r="F19" i="1" s="1"/>
  <c r="C20" i="1"/>
  <c r="F20" i="1" s="1"/>
  <c r="C21" i="1"/>
  <c r="F21" i="1" s="1"/>
  <c r="C22" i="1"/>
  <c r="F22" i="1" s="1"/>
  <c r="C23" i="1"/>
  <c r="F23" i="1" s="1"/>
  <c r="C7" i="1"/>
  <c r="K28" i="3" l="1"/>
  <c r="D28" i="3"/>
  <c r="D29" i="3" s="1"/>
  <c r="F27" i="3"/>
  <c r="F26" i="3"/>
  <c r="F25" i="3"/>
  <c r="M24" i="3"/>
  <c r="F24" i="3"/>
  <c r="M23" i="3"/>
  <c r="F23" i="3"/>
  <c r="M22" i="3"/>
  <c r="F22" i="3"/>
  <c r="M21" i="3"/>
  <c r="F21" i="3"/>
  <c r="M20" i="3"/>
  <c r="F20" i="3"/>
  <c r="M19" i="3"/>
  <c r="F19" i="3"/>
  <c r="M18" i="3"/>
  <c r="F18" i="3"/>
  <c r="M17" i="3"/>
  <c r="F17" i="3"/>
  <c r="M16" i="3"/>
  <c r="F16" i="3"/>
  <c r="M15" i="3"/>
  <c r="F15" i="3"/>
  <c r="M14" i="3"/>
  <c r="F14" i="3"/>
  <c r="M13" i="3"/>
  <c r="F13" i="3"/>
  <c r="M12" i="3"/>
  <c r="F12" i="3"/>
  <c r="M11" i="3"/>
  <c r="F11" i="3"/>
  <c r="M10" i="3"/>
  <c r="F10" i="3"/>
  <c r="M9" i="3"/>
  <c r="F9" i="3"/>
  <c r="M8" i="3"/>
  <c r="F8" i="3"/>
  <c r="M7" i="3"/>
  <c r="M28" i="3" s="1"/>
  <c r="F7" i="3"/>
  <c r="F28" i="3" s="1"/>
  <c r="F29" i="3" s="1"/>
  <c r="D28" i="2"/>
  <c r="F27" i="2"/>
  <c r="F26" i="2"/>
  <c r="F25" i="2"/>
  <c r="K28" i="2"/>
  <c r="D29" i="2" s="1"/>
  <c r="M24" i="2"/>
  <c r="F24" i="2"/>
  <c r="M23" i="2"/>
  <c r="F23" i="2"/>
  <c r="M22" i="2"/>
  <c r="F22" i="2"/>
  <c r="M21" i="2"/>
  <c r="F21" i="2"/>
  <c r="M20" i="2"/>
  <c r="F20" i="2"/>
  <c r="M19" i="2"/>
  <c r="F19" i="2"/>
  <c r="M18" i="2"/>
  <c r="F18" i="2"/>
  <c r="M17" i="2"/>
  <c r="F17" i="2"/>
  <c r="M16" i="2"/>
  <c r="F16" i="2"/>
  <c r="M15" i="2"/>
  <c r="F15" i="2"/>
  <c r="M14" i="2"/>
  <c r="F14" i="2"/>
  <c r="M13" i="2"/>
  <c r="F13" i="2"/>
  <c r="M12" i="2"/>
  <c r="F12" i="2"/>
  <c r="M11" i="2"/>
  <c r="F11" i="2"/>
  <c r="M10" i="2"/>
  <c r="F10" i="2"/>
  <c r="M9" i="2"/>
  <c r="F9" i="2"/>
  <c r="M8" i="2"/>
  <c r="F8" i="2"/>
  <c r="M7" i="2"/>
  <c r="M28" i="2" s="1"/>
  <c r="F7" i="2"/>
  <c r="F28" i="2" l="1"/>
  <c r="F29" i="2" s="1"/>
  <c r="F7" i="1" l="1"/>
  <c r="F29" i="1" s="1"/>
  <c r="F31" i="1" s="1"/>
  <c r="F33" i="1" s="1"/>
  <c r="B35" i="1" s="1"/>
</calcChain>
</file>

<file path=xl/sharedStrings.xml><?xml version="1.0" encoding="utf-8"?>
<sst xmlns="http://schemas.openxmlformats.org/spreadsheetml/2006/main" count="171" uniqueCount="86">
  <si>
    <t>Semester Applying for:</t>
  </si>
  <si>
    <t>ALL REPEATED PRE REQUITES COURSES ARE INCLUDED IN NURSING GPA CALCULATION.</t>
  </si>
  <si>
    <t>PNURS COURSES</t>
  </si>
  <si>
    <t>GRADE</t>
  </si>
  <si>
    <t>X</t>
  </si>
  <si>
    <t>HRS</t>
  </si>
  <si>
    <t>=</t>
  </si>
  <si>
    <t>QPTS</t>
  </si>
  <si>
    <t>ADDITIONAL PNURS COURSES</t>
  </si>
  <si>
    <t>BIOL 1014</t>
  </si>
  <si>
    <t>BIOL 1015</t>
  </si>
  <si>
    <t>BIOL 1016</t>
  </si>
  <si>
    <t>BIOL 1017</t>
  </si>
  <si>
    <t>BIOL 2014</t>
  </si>
  <si>
    <t>BIOL 2015</t>
  </si>
  <si>
    <t>BIOL 2028</t>
  </si>
  <si>
    <t>ENGL 1001</t>
  </si>
  <si>
    <t xml:space="preserve">ENGL 1002 </t>
  </si>
  <si>
    <t>FCSC 207</t>
  </si>
  <si>
    <t>MATH 1011</t>
  </si>
  <si>
    <t>MATH 1016</t>
  </si>
  <si>
    <t>PSYC 2001</t>
  </si>
  <si>
    <t>PSYC 2078</t>
  </si>
  <si>
    <t>GPA</t>
  </si>
  <si>
    <t xml:space="preserve"> </t>
  </si>
  <si>
    <t>GPA POINTS</t>
  </si>
  <si>
    <t>HESI SCORE:</t>
  </si>
  <si>
    <t>DATE:</t>
  </si>
  <si>
    <t>HESI POINTS</t>
  </si>
  <si>
    <t>TOTAL</t>
  </si>
  <si>
    <r>
      <t xml:space="preserve">QP      </t>
    </r>
    <r>
      <rPr>
        <b/>
        <sz val="18"/>
        <color theme="1"/>
        <rFont val="Calibri"/>
        <family val="2"/>
        <scheme val="minor"/>
      </rPr>
      <t xml:space="preserve"> </t>
    </r>
    <r>
      <rPr>
        <b/>
        <sz val="18"/>
        <color theme="1"/>
        <rFont val="Calibri"/>
        <family val="2"/>
      </rPr>
      <t>÷</t>
    </r>
  </si>
  <si>
    <t>Total Hrs.</t>
  </si>
  <si>
    <t>CHEM 1001</t>
  </si>
  <si>
    <t>CHEM LAB 1003</t>
  </si>
  <si>
    <t xml:space="preserve">SOCL 1001 </t>
  </si>
  <si>
    <t>Date:  FALL 2011</t>
  </si>
  <si>
    <t xml:space="preserve">Name: </t>
  </si>
  <si>
    <t xml:space="preserve">CWID:  </t>
  </si>
  <si>
    <t xml:space="preserve">GPA LPN – 120  Hrs  </t>
  </si>
  <si>
    <t>NURS 2080</t>
  </si>
  <si>
    <t>NURS 2002</t>
  </si>
  <si>
    <t>NURS 2004</t>
  </si>
  <si>
    <t>NURS 2016</t>
  </si>
  <si>
    <t>REPEATED COURSES</t>
  </si>
  <si>
    <t>NURS COURSES</t>
  </si>
  <si>
    <t>DEAN'S APPROVAL</t>
  </si>
  <si>
    <t xml:space="preserve">NAME </t>
  </si>
  <si>
    <t>CWID</t>
  </si>
  <si>
    <t>NURSING</t>
  </si>
  <si>
    <t>MAJOR</t>
  </si>
  <si>
    <t>CATALOG</t>
  </si>
  <si>
    <t>DATE OF ADMISSION</t>
  </si>
  <si>
    <t>MINOR</t>
  </si>
  <si>
    <t>NONE</t>
  </si>
  <si>
    <t>TOTAL HRS</t>
  </si>
  <si>
    <t>TOTAL CURRICULUM HOURS</t>
  </si>
  <si>
    <t>CREDIT HOURS</t>
  </si>
  <si>
    <t>H       =</t>
  </si>
  <si>
    <t>H              =</t>
  </si>
  <si>
    <t xml:space="preserve">NURS GPA: </t>
  </si>
  <si>
    <t>HLST 2007</t>
  </si>
  <si>
    <t>NURS 2000</t>
  </si>
  <si>
    <t xml:space="preserve">OVERALL GPA:  </t>
  </si>
  <si>
    <t>FINE ARTS</t>
  </si>
  <si>
    <t>HUM 1</t>
  </si>
  <si>
    <t>HUM 2</t>
  </si>
  <si>
    <t>HUM 3</t>
  </si>
  <si>
    <t xml:space="preserve">BIOL 1014 </t>
  </si>
  <si>
    <t>CHEM 1003</t>
  </si>
  <si>
    <t>ENGL 1002</t>
  </si>
  <si>
    <t>PSYC 4001</t>
  </si>
  <si>
    <t>NURS 2009</t>
  </si>
  <si>
    <t>NURS 2011</t>
  </si>
  <si>
    <t>NURS 2013</t>
  </si>
  <si>
    <t>NURS 3009</t>
  </si>
  <si>
    <t>NURS 3010</t>
  </si>
  <si>
    <t>NURS 3011</t>
  </si>
  <si>
    <t>NURS 3028</t>
  </si>
  <si>
    <t>NURS 3029</t>
  </si>
  <si>
    <t>NURS 3030</t>
  </si>
  <si>
    <t>NURS 4000</t>
  </si>
  <si>
    <t>NURS 4001</t>
  </si>
  <si>
    <t>NURS 4002</t>
  </si>
  <si>
    <t>NURS 4066</t>
  </si>
  <si>
    <t>NURS 4067</t>
  </si>
  <si>
    <t>DEGREE REQUIREMENTS: Traditional BSN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</si>
</sst>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1"/>
      <color theme="1"/>
      <name val="Calibri"/>
      <family val="2"/>
    </font>
    <font>
      <b/>
      <sz val="18"/>
      <color theme="1"/>
      <name val="Calibri"/>
      <family val="2"/>
      <scheme val="minor"/>
    </font>
    <font>
      <b/>
      <sz val="18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6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5" fillId="3" borderId="11" xfId="0" applyFont="1" applyFill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/>
    <xf numFmtId="0" fontId="1" fillId="0" borderId="1" xfId="0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4" borderId="12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1" fillId="0" borderId="1" xfId="0" applyFont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/>
    </xf>
    <xf numFmtId="0" fontId="5" fillId="3" borderId="11" xfId="0" applyFont="1" applyFill="1" applyBorder="1" applyAlignment="1">
      <alignment horizontal="center" wrapText="1"/>
    </xf>
    <xf numFmtId="0" fontId="11" fillId="4" borderId="1" xfId="0" applyFont="1" applyFill="1" applyBorder="1" applyAlignment="1">
      <alignment vertical="center" wrapText="1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0" fillId="0" borderId="2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14" fontId="3" fillId="4" borderId="2" xfId="0" applyNumberFormat="1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left" wrapText="1"/>
    </xf>
    <xf numFmtId="0" fontId="3" fillId="4" borderId="3" xfId="0" applyFont="1" applyFill="1" applyBorder="1" applyAlignment="1">
      <alignment horizontal="left" wrapText="1"/>
    </xf>
    <xf numFmtId="0" fontId="3" fillId="4" borderId="4" xfId="0" applyFont="1" applyFill="1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1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1" fillId="4" borderId="1" xfId="0" applyFont="1" applyFill="1" applyBorder="1" applyAlignment="1">
      <alignment horizontal="center" vertic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0" fillId="0" borderId="2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3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3"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zoomScale="85" zoomScaleNormal="85" workbookViewId="0">
      <pane ySplit="6" topLeftCell="A7" activePane="bottomLeft" state="frozen"/>
      <selection pane="bottomLeft" activeCell="R38" sqref="R38"/>
    </sheetView>
  </sheetViews>
  <sheetFormatPr defaultRowHeight="15" x14ac:dyDescent="0.25"/>
  <cols>
    <col min="1" max="1" width="18.5703125" customWidth="1"/>
    <col min="2" max="2" width="7.5703125" style="2" customWidth="1"/>
    <col min="3" max="3" width="4.5703125" style="2" customWidth="1"/>
    <col min="4" max="4" width="7.5703125" style="2" customWidth="1"/>
    <col min="5" max="5" width="3.42578125" style="2" customWidth="1"/>
    <col min="6" max="6" width="7.7109375" style="2" customWidth="1"/>
    <col min="7" max="7" width="10.7109375" style="2" customWidth="1"/>
    <col min="8" max="8" width="9.140625" style="2"/>
    <col min="9" max="9" width="8.28515625" style="2" customWidth="1"/>
    <col min="10" max="10" width="4.5703125" style="2" customWidth="1"/>
    <col min="11" max="11" width="4.85546875" style="2" customWidth="1"/>
    <col min="12" max="12" width="5.42578125" style="2" customWidth="1"/>
    <col min="13" max="13" width="9.140625" style="2"/>
  </cols>
  <sheetData>
    <row r="1" spans="1:13" ht="15.75" x14ac:dyDescent="0.25">
      <c r="A1" s="1"/>
    </row>
    <row r="2" spans="1:13" ht="24" customHeight="1" x14ac:dyDescent="0.25">
      <c r="A2" s="60" t="s">
        <v>85</v>
      </c>
      <c r="B2" s="60"/>
      <c r="C2" s="60"/>
      <c r="D2" s="60"/>
      <c r="E2" s="60"/>
      <c r="F2" s="60"/>
      <c r="G2" s="60"/>
      <c r="H2" s="43" t="s">
        <v>49</v>
      </c>
      <c r="I2" s="44"/>
      <c r="J2" s="45" t="s">
        <v>48</v>
      </c>
      <c r="K2" s="46"/>
      <c r="L2" s="46"/>
      <c r="M2" s="47"/>
    </row>
    <row r="3" spans="1:13" ht="21.75" customHeight="1" x14ac:dyDescent="0.25">
      <c r="A3" s="28" t="s">
        <v>46</v>
      </c>
      <c r="B3" s="45"/>
      <c r="C3" s="46"/>
      <c r="D3" s="46"/>
      <c r="E3" s="46"/>
      <c r="F3" s="46"/>
      <c r="G3" s="47"/>
      <c r="H3" s="48" t="s">
        <v>50</v>
      </c>
      <c r="I3" s="49"/>
      <c r="J3" s="50"/>
      <c r="K3" s="51"/>
      <c r="L3" s="51"/>
      <c r="M3" s="52"/>
    </row>
    <row r="4" spans="1:13" ht="33" customHeight="1" x14ac:dyDescent="0.3">
      <c r="A4" s="30" t="s">
        <v>47</v>
      </c>
      <c r="B4" s="61"/>
      <c r="C4" s="62"/>
      <c r="D4" s="62"/>
      <c r="E4" s="63"/>
      <c r="F4" s="53" t="s">
        <v>51</v>
      </c>
      <c r="G4" s="54"/>
      <c r="H4" s="55"/>
      <c r="I4" s="56"/>
      <c r="J4" s="57" t="s">
        <v>52</v>
      </c>
      <c r="K4" s="58"/>
      <c r="L4" s="59"/>
      <c r="M4" s="32" t="s">
        <v>53</v>
      </c>
    </row>
    <row r="5" spans="1:13" ht="15.75" customHeight="1" x14ac:dyDescent="0.25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</row>
    <row r="6" spans="1:13" ht="27" customHeight="1" x14ac:dyDescent="0.25">
      <c r="A6" s="7" t="s">
        <v>2</v>
      </c>
      <c r="B6" s="7" t="s">
        <v>3</v>
      </c>
      <c r="C6" s="11" t="s">
        <v>4</v>
      </c>
      <c r="D6" s="7" t="s">
        <v>5</v>
      </c>
      <c r="E6" s="41" t="s">
        <v>57</v>
      </c>
      <c r="F6" s="7" t="s">
        <v>7</v>
      </c>
      <c r="G6" s="69" t="s">
        <v>44</v>
      </c>
      <c r="H6" s="69"/>
      <c r="I6" s="7" t="s">
        <v>3</v>
      </c>
      <c r="J6" s="11" t="s">
        <v>4</v>
      </c>
      <c r="K6" s="7" t="s">
        <v>5</v>
      </c>
      <c r="L6" s="41" t="s">
        <v>58</v>
      </c>
      <c r="M6" s="7" t="s">
        <v>7</v>
      </c>
    </row>
    <row r="7" spans="1:13" ht="24.95" customHeight="1" x14ac:dyDescent="0.25">
      <c r="A7" s="38" t="s">
        <v>67</v>
      </c>
      <c r="B7" s="4"/>
      <c r="C7" s="15" t="b">
        <f>IF(B7="A",4,IF(B7="B",3,IF(B7="C",2,IF(B7="D",1,IF(B7="F",0,IF(B7="CR",0))))))</f>
        <v>0</v>
      </c>
      <c r="D7" s="27">
        <v>3</v>
      </c>
      <c r="E7" s="15"/>
      <c r="F7" s="27">
        <f>C7*D7</f>
        <v>0</v>
      </c>
      <c r="G7" s="70" t="s">
        <v>39</v>
      </c>
      <c r="H7" s="70"/>
      <c r="I7" s="4"/>
      <c r="J7" s="15" t="b">
        <f>IF(I7="A",4,IF(I7="B",3,IF(I7="C",2,IF(I7="D",1,IF(I7="F",0)))))</f>
        <v>0</v>
      </c>
      <c r="K7" s="4"/>
      <c r="L7" s="15">
        <v>3</v>
      </c>
      <c r="M7" s="4">
        <f>J7*K7</f>
        <v>0</v>
      </c>
    </row>
    <row r="8" spans="1:13" ht="24.95" customHeight="1" x14ac:dyDescent="0.25">
      <c r="A8" s="38" t="s">
        <v>10</v>
      </c>
      <c r="B8" s="4"/>
      <c r="C8" s="15" t="b">
        <f t="shared" ref="C8:C28" si="0">IF(B8="A",4,IF(B8="B",3,IF(B8="C",2,IF(B8="D",1,IF(B8="F",0,IF(B8="CR",0))))))</f>
        <v>0</v>
      </c>
      <c r="D8" s="27">
        <v>3</v>
      </c>
      <c r="E8" s="15"/>
      <c r="F8" s="27">
        <f>C8*D8</f>
        <v>0</v>
      </c>
      <c r="G8" s="67" t="s">
        <v>41</v>
      </c>
      <c r="H8" s="67"/>
      <c r="I8" s="4"/>
      <c r="J8" s="15" t="b">
        <f t="shared" ref="J8:J18" si="1">IF(I8="A",4,IF(I8="B",3,IF(I8="C",2,IF(I8="D",1,IF(I8="F",0)))))</f>
        <v>0</v>
      </c>
      <c r="K8" s="4"/>
      <c r="L8" s="15">
        <v>3</v>
      </c>
      <c r="M8" s="4">
        <f>J8*K8</f>
        <v>0</v>
      </c>
    </row>
    <row r="9" spans="1:13" ht="24.95" customHeight="1" x14ac:dyDescent="0.25">
      <c r="A9" s="38" t="s">
        <v>11</v>
      </c>
      <c r="B9" s="4"/>
      <c r="C9" s="15" t="b">
        <f t="shared" si="0"/>
        <v>0</v>
      </c>
      <c r="D9" s="27">
        <v>1</v>
      </c>
      <c r="E9" s="15"/>
      <c r="F9" s="27">
        <f t="shared" ref="F9:F28" si="2">C9*D9</f>
        <v>0</v>
      </c>
      <c r="G9" s="67" t="s">
        <v>71</v>
      </c>
      <c r="H9" s="67"/>
      <c r="I9" s="4"/>
      <c r="J9" s="15" t="b">
        <f t="shared" si="1"/>
        <v>0</v>
      </c>
      <c r="K9" s="4"/>
      <c r="L9" s="15">
        <v>7</v>
      </c>
      <c r="M9" s="4">
        <f>J9*K9</f>
        <v>0</v>
      </c>
    </row>
    <row r="10" spans="1:13" ht="24.95" customHeight="1" x14ac:dyDescent="0.25">
      <c r="A10" s="38" t="s">
        <v>12</v>
      </c>
      <c r="B10" s="4"/>
      <c r="C10" s="15" t="b">
        <f t="shared" si="0"/>
        <v>0</v>
      </c>
      <c r="D10" s="27">
        <v>1</v>
      </c>
      <c r="E10" s="15"/>
      <c r="F10" s="27">
        <f t="shared" si="2"/>
        <v>0</v>
      </c>
      <c r="G10" s="67" t="s">
        <v>72</v>
      </c>
      <c r="H10" s="67"/>
      <c r="I10" s="4"/>
      <c r="J10" s="15" t="b">
        <f t="shared" si="1"/>
        <v>0</v>
      </c>
      <c r="K10" s="4"/>
      <c r="L10" s="15">
        <v>2</v>
      </c>
      <c r="M10" s="6">
        <f t="shared" ref="M10:M24" si="3">J10*K10</f>
        <v>0</v>
      </c>
    </row>
    <row r="11" spans="1:13" ht="24.95" customHeight="1" x14ac:dyDescent="0.25">
      <c r="A11" s="38" t="s">
        <v>13</v>
      </c>
      <c r="B11" s="4"/>
      <c r="C11" s="15" t="b">
        <f t="shared" si="0"/>
        <v>0</v>
      </c>
      <c r="D11" s="27">
        <v>3</v>
      </c>
      <c r="E11" s="15"/>
      <c r="F11" s="27">
        <f t="shared" si="2"/>
        <v>0</v>
      </c>
      <c r="G11" s="67" t="s">
        <v>73</v>
      </c>
      <c r="H11" s="67"/>
      <c r="I11" s="4"/>
      <c r="J11" s="15" t="b">
        <f t="shared" si="1"/>
        <v>0</v>
      </c>
      <c r="K11" s="4"/>
      <c r="L11" s="15">
        <v>1</v>
      </c>
      <c r="M11" s="6">
        <f t="shared" si="3"/>
        <v>0</v>
      </c>
    </row>
    <row r="12" spans="1:13" ht="24.95" customHeight="1" x14ac:dyDescent="0.25">
      <c r="A12" s="38" t="s">
        <v>14</v>
      </c>
      <c r="B12" s="4"/>
      <c r="C12" s="15" t="b">
        <f t="shared" si="0"/>
        <v>0</v>
      </c>
      <c r="D12" s="27">
        <v>1</v>
      </c>
      <c r="E12" s="15"/>
      <c r="F12" s="27">
        <f t="shared" si="2"/>
        <v>0</v>
      </c>
      <c r="G12" s="67" t="s">
        <v>74</v>
      </c>
      <c r="H12" s="67"/>
      <c r="I12" s="4"/>
      <c r="J12" s="15" t="b">
        <f t="shared" si="1"/>
        <v>0</v>
      </c>
      <c r="K12" s="4"/>
      <c r="L12" s="15">
        <v>8</v>
      </c>
      <c r="M12" s="6">
        <f t="shared" si="3"/>
        <v>0</v>
      </c>
    </row>
    <row r="13" spans="1:13" ht="24.95" customHeight="1" x14ac:dyDescent="0.25">
      <c r="A13" s="42" t="s">
        <v>15</v>
      </c>
      <c r="B13" s="4"/>
      <c r="C13" s="15" t="b">
        <f t="shared" si="0"/>
        <v>0</v>
      </c>
      <c r="D13" s="27">
        <v>3</v>
      </c>
      <c r="E13" s="15"/>
      <c r="F13" s="27">
        <f t="shared" si="2"/>
        <v>0</v>
      </c>
      <c r="G13" s="67" t="s">
        <v>75</v>
      </c>
      <c r="H13" s="67"/>
      <c r="I13" s="4"/>
      <c r="J13" s="15" t="b">
        <f t="shared" si="1"/>
        <v>0</v>
      </c>
      <c r="K13" s="4"/>
      <c r="L13" s="15">
        <v>3</v>
      </c>
      <c r="M13" s="6">
        <f t="shared" si="3"/>
        <v>0</v>
      </c>
    </row>
    <row r="14" spans="1:13" ht="24.95" customHeight="1" x14ac:dyDescent="0.25">
      <c r="A14" s="38" t="s">
        <v>32</v>
      </c>
      <c r="B14" s="4"/>
      <c r="C14" s="15" t="b">
        <f t="shared" si="0"/>
        <v>0</v>
      </c>
      <c r="D14" s="27">
        <v>3</v>
      </c>
      <c r="E14" s="15"/>
      <c r="F14" s="27">
        <f t="shared" si="2"/>
        <v>0</v>
      </c>
      <c r="G14" s="67" t="s">
        <v>76</v>
      </c>
      <c r="H14" s="67"/>
      <c r="I14" s="4"/>
      <c r="J14" s="15" t="b">
        <f t="shared" si="1"/>
        <v>0</v>
      </c>
      <c r="K14" s="4"/>
      <c r="L14" s="15">
        <v>1</v>
      </c>
      <c r="M14" s="6">
        <f t="shared" si="3"/>
        <v>0</v>
      </c>
    </row>
    <row r="15" spans="1:13" ht="24.95" customHeight="1" x14ac:dyDescent="0.25">
      <c r="A15" s="38" t="s">
        <v>68</v>
      </c>
      <c r="B15" s="4"/>
      <c r="C15" s="15" t="b">
        <f t="shared" si="0"/>
        <v>0</v>
      </c>
      <c r="D15" s="27">
        <v>1</v>
      </c>
      <c r="E15" s="15"/>
      <c r="F15" s="27">
        <f t="shared" si="2"/>
        <v>0</v>
      </c>
      <c r="G15" s="67" t="s">
        <v>77</v>
      </c>
      <c r="H15" s="67"/>
      <c r="I15" s="4"/>
      <c r="J15" s="15" t="b">
        <f t="shared" si="1"/>
        <v>0</v>
      </c>
      <c r="K15" s="4"/>
      <c r="L15" s="15">
        <v>6</v>
      </c>
      <c r="M15" s="6">
        <f t="shared" si="3"/>
        <v>0</v>
      </c>
    </row>
    <row r="16" spans="1:13" ht="24.95" customHeight="1" x14ac:dyDescent="0.25">
      <c r="A16" s="38" t="s">
        <v>16</v>
      </c>
      <c r="B16" s="4"/>
      <c r="C16" s="15" t="b">
        <f t="shared" si="0"/>
        <v>0</v>
      </c>
      <c r="D16" s="27">
        <v>3</v>
      </c>
      <c r="E16" s="15"/>
      <c r="F16" s="27">
        <f t="shared" si="2"/>
        <v>0</v>
      </c>
      <c r="G16" s="67" t="s">
        <v>78</v>
      </c>
      <c r="H16" s="67"/>
      <c r="I16" s="4"/>
      <c r="J16" s="15" t="b">
        <f t="shared" si="1"/>
        <v>0</v>
      </c>
      <c r="K16" s="4"/>
      <c r="L16" s="15">
        <v>6</v>
      </c>
      <c r="M16" s="6">
        <f t="shared" si="3"/>
        <v>0</v>
      </c>
    </row>
    <row r="17" spans="1:13" ht="24.95" customHeight="1" x14ac:dyDescent="0.25">
      <c r="A17" s="38" t="s">
        <v>69</v>
      </c>
      <c r="B17" s="4"/>
      <c r="C17" s="15" t="b">
        <f t="shared" si="0"/>
        <v>0</v>
      </c>
      <c r="D17" s="27">
        <v>3</v>
      </c>
      <c r="E17" s="15"/>
      <c r="F17" s="27">
        <f t="shared" si="2"/>
        <v>0</v>
      </c>
      <c r="G17" s="67" t="s">
        <v>79</v>
      </c>
      <c r="H17" s="67"/>
      <c r="I17" s="4"/>
      <c r="J17" s="15" t="b">
        <f t="shared" si="1"/>
        <v>0</v>
      </c>
      <c r="K17" s="4"/>
      <c r="L17" s="15">
        <v>1</v>
      </c>
      <c r="M17" s="6">
        <f t="shared" si="3"/>
        <v>0</v>
      </c>
    </row>
    <row r="18" spans="1:13" ht="24.95" customHeight="1" x14ac:dyDescent="0.25">
      <c r="A18" s="38" t="s">
        <v>60</v>
      </c>
      <c r="B18" s="4"/>
      <c r="C18" s="15" t="b">
        <f t="shared" si="0"/>
        <v>0</v>
      </c>
      <c r="D18" s="27">
        <v>3</v>
      </c>
      <c r="E18" s="15"/>
      <c r="F18" s="27">
        <f t="shared" si="2"/>
        <v>0</v>
      </c>
      <c r="G18" s="67" t="s">
        <v>80</v>
      </c>
      <c r="H18" s="67"/>
      <c r="I18" s="4"/>
      <c r="J18" s="15" t="b">
        <f t="shared" si="1"/>
        <v>0</v>
      </c>
      <c r="K18" s="4"/>
      <c r="L18" s="15">
        <v>8</v>
      </c>
      <c r="M18" s="6">
        <f t="shared" si="3"/>
        <v>0</v>
      </c>
    </row>
    <row r="19" spans="1:13" ht="24.95" customHeight="1" x14ac:dyDescent="0.25">
      <c r="A19" s="38" t="s">
        <v>19</v>
      </c>
      <c r="B19" s="4"/>
      <c r="C19" s="15" t="b">
        <f t="shared" si="0"/>
        <v>0</v>
      </c>
      <c r="D19" s="27">
        <v>3</v>
      </c>
      <c r="E19" s="15"/>
      <c r="F19" s="27">
        <f t="shared" si="2"/>
        <v>0</v>
      </c>
      <c r="G19" s="67" t="s">
        <v>81</v>
      </c>
      <c r="H19" s="67"/>
      <c r="I19" s="4"/>
      <c r="J19" s="15"/>
      <c r="K19" s="4"/>
      <c r="L19" s="15">
        <v>3</v>
      </c>
      <c r="M19" s="6">
        <f>L19*K19</f>
        <v>0</v>
      </c>
    </row>
    <row r="20" spans="1:13" ht="24.95" customHeight="1" x14ac:dyDescent="0.25">
      <c r="A20" s="38" t="s">
        <v>20</v>
      </c>
      <c r="B20" s="4"/>
      <c r="C20" s="15" t="b">
        <f t="shared" si="0"/>
        <v>0</v>
      </c>
      <c r="D20" s="27">
        <v>3</v>
      </c>
      <c r="E20" s="15"/>
      <c r="F20" s="27">
        <f t="shared" si="2"/>
        <v>0</v>
      </c>
      <c r="G20" s="67" t="s">
        <v>82</v>
      </c>
      <c r="H20" s="67"/>
      <c r="I20" s="4"/>
      <c r="J20" s="15"/>
      <c r="K20" s="4"/>
      <c r="L20" s="15">
        <v>1</v>
      </c>
      <c r="M20" s="6">
        <f>L20*K20</f>
        <v>0</v>
      </c>
    </row>
    <row r="21" spans="1:13" ht="24.95" customHeight="1" x14ac:dyDescent="0.25">
      <c r="A21" s="42" t="s">
        <v>61</v>
      </c>
      <c r="B21" s="4"/>
      <c r="C21" s="15" t="b">
        <f t="shared" si="0"/>
        <v>0</v>
      </c>
      <c r="D21" s="27">
        <v>2</v>
      </c>
      <c r="E21" s="15"/>
      <c r="F21" s="27">
        <f t="shared" si="2"/>
        <v>0</v>
      </c>
      <c r="G21" s="67" t="s">
        <v>83</v>
      </c>
      <c r="H21" s="67"/>
      <c r="I21" s="4"/>
      <c r="J21" s="15"/>
      <c r="K21" s="4"/>
      <c r="L21" s="15">
        <v>6</v>
      </c>
      <c r="M21" s="6">
        <f>L21*K21</f>
        <v>0</v>
      </c>
    </row>
    <row r="22" spans="1:13" ht="24.95" customHeight="1" x14ac:dyDescent="0.25">
      <c r="A22" s="38" t="s">
        <v>21</v>
      </c>
      <c r="B22" s="4"/>
      <c r="C22" s="15" t="b">
        <f t="shared" si="0"/>
        <v>0</v>
      </c>
      <c r="D22" s="27">
        <v>3</v>
      </c>
      <c r="E22" s="15"/>
      <c r="F22" s="27">
        <f t="shared" si="2"/>
        <v>0</v>
      </c>
      <c r="G22" s="67" t="s">
        <v>84</v>
      </c>
      <c r="H22" s="67"/>
      <c r="I22" s="4"/>
      <c r="J22" s="15"/>
      <c r="K22" s="4"/>
      <c r="L22" s="15">
        <v>4</v>
      </c>
      <c r="M22" s="6">
        <f>L22*K22</f>
        <v>0</v>
      </c>
    </row>
    <row r="23" spans="1:13" ht="24.95" customHeight="1" x14ac:dyDescent="0.25">
      <c r="A23" s="38" t="s">
        <v>22</v>
      </c>
      <c r="B23" s="4"/>
      <c r="C23" s="15" t="b">
        <f t="shared" si="0"/>
        <v>0</v>
      </c>
      <c r="D23" s="27">
        <v>3</v>
      </c>
      <c r="E23" s="15"/>
      <c r="F23" s="27">
        <f t="shared" si="2"/>
        <v>0</v>
      </c>
      <c r="G23" s="67"/>
      <c r="H23" s="67"/>
      <c r="I23" s="4"/>
      <c r="J23" s="15"/>
      <c r="K23" s="4"/>
      <c r="L23" s="15"/>
      <c r="M23" s="6">
        <f>L23*K23</f>
        <v>0</v>
      </c>
    </row>
    <row r="24" spans="1:13" ht="24.95" customHeight="1" x14ac:dyDescent="0.25">
      <c r="A24" s="39" t="s">
        <v>70</v>
      </c>
      <c r="B24" s="4"/>
      <c r="C24" s="15" t="b">
        <f t="shared" si="0"/>
        <v>0</v>
      </c>
      <c r="D24" s="27">
        <v>3</v>
      </c>
      <c r="E24" s="15"/>
      <c r="F24" s="27">
        <f t="shared" si="2"/>
        <v>0</v>
      </c>
      <c r="G24" s="68" t="s">
        <v>56</v>
      </c>
      <c r="H24" s="68"/>
      <c r="I24" s="4"/>
      <c r="J24" s="15"/>
      <c r="K24" s="4"/>
      <c r="L24" s="15"/>
      <c r="M24" s="6">
        <f t="shared" si="3"/>
        <v>0</v>
      </c>
    </row>
    <row r="25" spans="1:13" ht="15.75" x14ac:dyDescent="0.25">
      <c r="A25" s="8" t="s">
        <v>63</v>
      </c>
      <c r="B25" s="35"/>
      <c r="C25" s="15" t="b">
        <f t="shared" si="0"/>
        <v>0</v>
      </c>
      <c r="D25" s="34"/>
      <c r="E25" s="15">
        <v>3</v>
      </c>
      <c r="F25" s="27">
        <f t="shared" si="2"/>
        <v>0</v>
      </c>
      <c r="G25" s="4"/>
      <c r="H25" s="65" t="s">
        <v>31</v>
      </c>
      <c r="I25" s="66"/>
      <c r="J25" s="17">
        <f>SUM(J19:J24)</f>
        <v>0</v>
      </c>
      <c r="K25" s="16">
        <f>SUM(K7:K24)</f>
        <v>0</v>
      </c>
      <c r="L25" s="17">
        <f>SUM(L7:L24)</f>
        <v>63</v>
      </c>
      <c r="M25" s="4">
        <f>SUM(M7:M24)</f>
        <v>0</v>
      </c>
    </row>
    <row r="26" spans="1:13" ht="15.75" x14ac:dyDescent="0.25">
      <c r="A26" s="8" t="s">
        <v>64</v>
      </c>
      <c r="B26" s="35"/>
      <c r="C26" s="15" t="b">
        <f t="shared" si="0"/>
        <v>0</v>
      </c>
      <c r="D26" s="36"/>
      <c r="E26" s="15">
        <v>3</v>
      </c>
      <c r="F26" s="27">
        <f t="shared" si="2"/>
        <v>0</v>
      </c>
      <c r="G26" s="80" t="s">
        <v>59</v>
      </c>
      <c r="H26" s="81"/>
      <c r="I26" s="82"/>
      <c r="J26" s="15"/>
      <c r="K26" s="4"/>
      <c r="L26" s="15"/>
      <c r="M26" s="4"/>
    </row>
    <row r="27" spans="1:13" ht="15.75" x14ac:dyDescent="0.25">
      <c r="A27" s="8" t="s">
        <v>65</v>
      </c>
      <c r="B27" s="35"/>
      <c r="C27" s="15" t="b">
        <f t="shared" si="0"/>
        <v>0</v>
      </c>
      <c r="D27" s="36"/>
      <c r="E27" s="15">
        <v>3</v>
      </c>
      <c r="F27" s="27">
        <f t="shared" si="2"/>
        <v>0</v>
      </c>
      <c r="G27" s="80" t="s">
        <v>62</v>
      </c>
      <c r="H27" s="81"/>
      <c r="I27" s="82"/>
      <c r="J27" s="15"/>
      <c r="K27" s="4"/>
      <c r="L27" s="15"/>
      <c r="M27" s="4"/>
    </row>
    <row r="28" spans="1:13" ht="15.75" x14ac:dyDescent="0.25">
      <c r="A28" s="8" t="s">
        <v>66</v>
      </c>
      <c r="B28" s="33"/>
      <c r="C28" s="15" t="b">
        <f t="shared" si="0"/>
        <v>0</v>
      </c>
      <c r="D28" s="36"/>
      <c r="E28" s="15">
        <v>3</v>
      </c>
      <c r="F28" s="27">
        <f t="shared" si="2"/>
        <v>0</v>
      </c>
      <c r="G28" s="79" t="s">
        <v>43</v>
      </c>
      <c r="H28" s="79"/>
      <c r="I28" s="79"/>
      <c r="J28" s="79"/>
      <c r="K28" s="79"/>
      <c r="L28" s="79"/>
      <c r="M28" s="79"/>
    </row>
    <row r="29" spans="1:13" x14ac:dyDescent="0.25">
      <c r="A29" s="3"/>
      <c r="B29" s="65" t="s">
        <v>54</v>
      </c>
      <c r="C29" s="66"/>
      <c r="D29" s="29">
        <f>SUM(D7:D28)</f>
        <v>45</v>
      </c>
      <c r="E29" s="29">
        <f>SUM(E7:E28)</f>
        <v>12</v>
      </c>
      <c r="F29" s="27">
        <f>SUM(F7:F28)</f>
        <v>0</v>
      </c>
      <c r="G29" s="65"/>
      <c r="H29" s="66"/>
      <c r="I29" s="37"/>
      <c r="J29" s="15"/>
      <c r="K29" s="37"/>
      <c r="L29" s="15"/>
      <c r="M29" s="37"/>
    </row>
    <row r="30" spans="1:13" x14ac:dyDescent="0.25">
      <c r="A30" s="3"/>
      <c r="B30" s="65"/>
      <c r="C30" s="66"/>
      <c r="D30" s="29"/>
      <c r="E30" s="29"/>
      <c r="F30" s="29"/>
      <c r="G30" s="84"/>
      <c r="H30" s="85"/>
      <c r="I30" s="37"/>
      <c r="J30" s="15"/>
      <c r="K30" s="37"/>
      <c r="L30" s="15"/>
      <c r="M30" s="37"/>
    </row>
    <row r="31" spans="1:13" x14ac:dyDescent="0.25">
      <c r="A31" s="3"/>
      <c r="B31" s="29"/>
      <c r="C31" s="29"/>
      <c r="D31" s="29">
        <f>D29+K25</f>
        <v>45</v>
      </c>
      <c r="E31" s="29"/>
      <c r="F31" s="27">
        <f>F29+M25</f>
        <v>0</v>
      </c>
      <c r="G31" s="65"/>
      <c r="H31" s="66"/>
      <c r="I31" s="37"/>
      <c r="J31" s="15"/>
      <c r="K31" s="37"/>
      <c r="L31" s="15"/>
      <c r="M31" s="37"/>
    </row>
    <row r="32" spans="1:13" x14ac:dyDescent="0.25">
      <c r="A32" s="3"/>
      <c r="B32" s="29"/>
      <c r="C32" s="29"/>
      <c r="D32" s="29">
        <v>0</v>
      </c>
      <c r="E32" s="29"/>
      <c r="F32" s="29">
        <v>0</v>
      </c>
      <c r="G32" s="65"/>
      <c r="H32" s="66"/>
      <c r="I32" s="37"/>
      <c r="J32" s="15"/>
      <c r="K32" s="37"/>
      <c r="L32" s="15"/>
      <c r="M32" s="37"/>
    </row>
    <row r="33" spans="1:13" x14ac:dyDescent="0.25">
      <c r="A33" s="3"/>
      <c r="B33" s="29"/>
      <c r="C33" s="29"/>
      <c r="D33" s="29">
        <f>SUM(D31:D32)</f>
        <v>45</v>
      </c>
      <c r="E33" s="29"/>
      <c r="F33" s="27">
        <f>SUM(F31:F32)</f>
        <v>0</v>
      </c>
      <c r="G33" s="65"/>
      <c r="H33" s="66"/>
      <c r="I33" s="37"/>
      <c r="J33" s="15"/>
      <c r="K33" s="37"/>
      <c r="L33" s="15">
        <f>SUM(L29:L32)</f>
        <v>0</v>
      </c>
      <c r="M33" s="37">
        <f>SUM(M29:M32)</f>
        <v>0</v>
      </c>
    </row>
    <row r="34" spans="1:13" x14ac:dyDescent="0.25">
      <c r="A34" s="3"/>
      <c r="B34" s="29"/>
      <c r="C34" s="29"/>
      <c r="D34" s="29"/>
      <c r="E34" s="29"/>
      <c r="F34" s="29"/>
      <c r="G34" s="74" t="s">
        <v>45</v>
      </c>
      <c r="H34" s="75"/>
      <c r="I34" s="75"/>
      <c r="J34" s="75"/>
      <c r="K34" s="75"/>
      <c r="L34" s="75"/>
      <c r="M34" s="76"/>
    </row>
    <row r="35" spans="1:13" x14ac:dyDescent="0.25">
      <c r="A35" s="3"/>
      <c r="B35" s="71">
        <f>(F33/D33)</f>
        <v>0</v>
      </c>
      <c r="C35" s="72"/>
      <c r="D35" s="72"/>
      <c r="E35" s="73"/>
      <c r="F35" s="31"/>
      <c r="G35" s="65"/>
      <c r="H35" s="83"/>
      <c r="I35" s="66"/>
      <c r="J35" s="31"/>
      <c r="K35" s="65"/>
      <c r="L35" s="83"/>
      <c r="M35" s="66"/>
    </row>
    <row r="36" spans="1:13" x14ac:dyDescent="0.25">
      <c r="A36" s="77"/>
      <c r="B36" s="64"/>
      <c r="C36" s="78"/>
      <c r="D36" s="31"/>
      <c r="E36" s="31"/>
      <c r="F36" s="31"/>
      <c r="G36" s="74" t="s">
        <v>55</v>
      </c>
      <c r="H36" s="75"/>
      <c r="I36" s="76"/>
      <c r="J36" s="40"/>
      <c r="K36" s="74">
        <v>120</v>
      </c>
      <c r="L36" s="75"/>
      <c r="M36" s="76"/>
    </row>
  </sheetData>
  <mergeCells count="48">
    <mergeCell ref="G36:I36"/>
    <mergeCell ref="B30:C30"/>
    <mergeCell ref="A36:C36"/>
    <mergeCell ref="G22:H22"/>
    <mergeCell ref="G29:H29"/>
    <mergeCell ref="G28:M28"/>
    <mergeCell ref="K36:M36"/>
    <mergeCell ref="G26:I26"/>
    <mergeCell ref="G27:I27"/>
    <mergeCell ref="G35:I35"/>
    <mergeCell ref="K35:M35"/>
    <mergeCell ref="G32:H32"/>
    <mergeCell ref="G33:H33"/>
    <mergeCell ref="G30:H30"/>
    <mergeCell ref="G31:H31"/>
    <mergeCell ref="G34:M34"/>
    <mergeCell ref="G13:H13"/>
    <mergeCell ref="G14:H14"/>
    <mergeCell ref="G15:H15"/>
    <mergeCell ref="G12:H12"/>
    <mergeCell ref="B35:E35"/>
    <mergeCell ref="G16:H16"/>
    <mergeCell ref="A5:M5"/>
    <mergeCell ref="B29:C29"/>
    <mergeCell ref="G23:H23"/>
    <mergeCell ref="G24:H24"/>
    <mergeCell ref="H25:I25"/>
    <mergeCell ref="G11:H11"/>
    <mergeCell ref="G20:H20"/>
    <mergeCell ref="G21:H21"/>
    <mergeCell ref="G17:H17"/>
    <mergeCell ref="G19:H19"/>
    <mergeCell ref="G18:H18"/>
    <mergeCell ref="G6:H6"/>
    <mergeCell ref="G7:H7"/>
    <mergeCell ref="G8:H8"/>
    <mergeCell ref="G9:H9"/>
    <mergeCell ref="G10:H10"/>
    <mergeCell ref="H2:I2"/>
    <mergeCell ref="J2:M2"/>
    <mergeCell ref="H3:I3"/>
    <mergeCell ref="J3:M3"/>
    <mergeCell ref="F4:G4"/>
    <mergeCell ref="H4:I4"/>
    <mergeCell ref="J4:L4"/>
    <mergeCell ref="A2:G2"/>
    <mergeCell ref="B3:G3"/>
    <mergeCell ref="B4:E4"/>
  </mergeCells>
  <conditionalFormatting sqref="C7:C28">
    <cfRule type="cellIs" dxfId="2" priority="1" operator="equal">
      <formula>FALSE</formula>
    </cfRule>
    <cfRule type="cellIs" dxfId="1" priority="3" operator="equal">
      <formula>FALSE</formula>
    </cfRule>
  </conditionalFormatting>
  <conditionalFormatting sqref="J7:J18 J24 L19:L23">
    <cfRule type="cellIs" dxfId="0" priority="2" operator="equal">
      <formula>FALSE</formula>
    </cfRule>
  </conditionalFormatting>
  <pageMargins left="0" right="0" top="0" bottom="0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opLeftCell="A12" workbookViewId="0">
      <selection sqref="A1:XFD34"/>
    </sheetView>
  </sheetViews>
  <sheetFormatPr defaultRowHeight="15" x14ac:dyDescent="0.25"/>
  <cols>
    <col min="1" max="1" width="14.85546875" customWidth="1"/>
    <col min="2" max="2" width="7.140625" customWidth="1"/>
    <col min="3" max="3" width="5.85546875" customWidth="1"/>
    <col min="4" max="4" width="6.140625" customWidth="1"/>
    <col min="5" max="5" width="4.28515625" customWidth="1"/>
    <col min="6" max="6" width="7.7109375" customWidth="1"/>
    <col min="8" max="9" width="6.42578125" customWidth="1"/>
    <col min="10" max="10" width="4.28515625" customWidth="1"/>
    <col min="11" max="11" width="6.28515625" customWidth="1"/>
    <col min="12" max="12" width="4.140625" customWidth="1"/>
    <col min="13" max="13" width="7.5703125" customWidth="1"/>
  </cols>
  <sheetData>
    <row r="1" spans="1:13" ht="15.75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24" customHeight="1" x14ac:dyDescent="0.25">
      <c r="A2" s="60" t="s">
        <v>38</v>
      </c>
      <c r="B2" s="60"/>
      <c r="C2" s="60"/>
      <c r="D2" s="60"/>
      <c r="E2" s="60"/>
      <c r="F2" s="60"/>
      <c r="G2" s="60"/>
      <c r="H2" s="43" t="s">
        <v>0</v>
      </c>
      <c r="I2" s="91"/>
      <c r="J2" s="91"/>
      <c r="K2" s="91"/>
      <c r="L2" s="91"/>
      <c r="M2" s="44"/>
    </row>
    <row r="3" spans="1:13" ht="21.75" customHeight="1" x14ac:dyDescent="0.25">
      <c r="A3" s="92" t="s">
        <v>36</v>
      </c>
      <c r="B3" s="92"/>
      <c r="C3" s="92"/>
      <c r="D3" s="92"/>
      <c r="E3" s="92"/>
      <c r="F3" s="92"/>
      <c r="G3" s="92"/>
      <c r="H3" s="48" t="s">
        <v>35</v>
      </c>
      <c r="I3" s="93"/>
      <c r="J3" s="93"/>
      <c r="K3" s="93"/>
      <c r="L3" s="93"/>
      <c r="M3" s="49"/>
    </row>
    <row r="4" spans="1:13" ht="33" customHeight="1" x14ac:dyDescent="0.3">
      <c r="A4" s="94" t="s">
        <v>37</v>
      </c>
      <c r="B4" s="94"/>
      <c r="C4" s="94"/>
      <c r="D4" s="94"/>
      <c r="E4" s="94"/>
      <c r="F4" s="95" t="s">
        <v>1</v>
      </c>
      <c r="G4" s="95"/>
      <c r="H4" s="95"/>
      <c r="I4" s="95"/>
      <c r="J4" s="95"/>
      <c r="K4" s="95"/>
      <c r="L4" s="95"/>
      <c r="M4" s="95"/>
    </row>
    <row r="5" spans="1:13" ht="12.75" customHeight="1" x14ac:dyDescent="0.25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</row>
    <row r="6" spans="1:13" ht="27" customHeight="1" x14ac:dyDescent="0.25">
      <c r="A6" s="7" t="s">
        <v>2</v>
      </c>
      <c r="B6" s="7" t="s">
        <v>3</v>
      </c>
      <c r="C6" s="11" t="s">
        <v>4</v>
      </c>
      <c r="D6" s="7" t="s">
        <v>5</v>
      </c>
      <c r="E6" s="11" t="s">
        <v>6</v>
      </c>
      <c r="F6" s="7" t="s">
        <v>7</v>
      </c>
      <c r="G6" s="69" t="s">
        <v>8</v>
      </c>
      <c r="H6" s="69"/>
      <c r="I6" s="7" t="s">
        <v>3</v>
      </c>
      <c r="J6" s="11" t="s">
        <v>4</v>
      </c>
      <c r="K6" s="7" t="s">
        <v>5</v>
      </c>
      <c r="L6" s="11" t="s">
        <v>6</v>
      </c>
      <c r="M6" s="7" t="s">
        <v>7</v>
      </c>
    </row>
    <row r="7" spans="1:13" ht="20.100000000000001" customHeight="1" x14ac:dyDescent="0.25">
      <c r="A7" s="8" t="s">
        <v>9</v>
      </c>
      <c r="B7" s="22"/>
      <c r="C7" s="15"/>
      <c r="D7" s="9">
        <v>3</v>
      </c>
      <c r="E7" s="15"/>
      <c r="F7" s="22">
        <f>C7*D7</f>
        <v>0</v>
      </c>
      <c r="G7" s="68"/>
      <c r="H7" s="68"/>
      <c r="I7" s="22"/>
      <c r="J7" s="15"/>
      <c r="K7" s="22"/>
      <c r="L7" s="15"/>
      <c r="M7" s="22">
        <f>J7*K7</f>
        <v>0</v>
      </c>
    </row>
    <row r="8" spans="1:13" ht="20.100000000000001" customHeight="1" x14ac:dyDescent="0.25">
      <c r="A8" s="8" t="s">
        <v>10</v>
      </c>
      <c r="B8" s="22"/>
      <c r="C8" s="15"/>
      <c r="D8" s="9">
        <v>3</v>
      </c>
      <c r="E8" s="15"/>
      <c r="F8" s="22">
        <f t="shared" ref="F8:F14" si="0">C8*D8</f>
        <v>0</v>
      </c>
      <c r="G8" s="68"/>
      <c r="H8" s="68"/>
      <c r="I8" s="22"/>
      <c r="J8" s="15"/>
      <c r="K8" s="22"/>
      <c r="L8" s="15"/>
      <c r="M8" s="22">
        <f>J8*K8</f>
        <v>0</v>
      </c>
    </row>
    <row r="9" spans="1:13" ht="20.100000000000001" customHeight="1" x14ac:dyDescent="0.25">
      <c r="A9" s="8" t="s">
        <v>11</v>
      </c>
      <c r="B9" s="22"/>
      <c r="C9" s="15"/>
      <c r="D9" s="9">
        <v>1</v>
      </c>
      <c r="E9" s="15"/>
      <c r="F9" s="22">
        <f t="shared" si="0"/>
        <v>0</v>
      </c>
      <c r="G9" s="68"/>
      <c r="H9" s="68"/>
      <c r="I9" s="22"/>
      <c r="J9" s="15"/>
      <c r="K9" s="22"/>
      <c r="L9" s="15"/>
      <c r="M9" s="22">
        <f>J9*K9</f>
        <v>0</v>
      </c>
    </row>
    <row r="10" spans="1:13" ht="20.100000000000001" customHeight="1" x14ac:dyDescent="0.25">
      <c r="A10" s="8" t="s">
        <v>12</v>
      </c>
      <c r="B10" s="22"/>
      <c r="C10" s="15"/>
      <c r="D10" s="9">
        <v>1</v>
      </c>
      <c r="E10" s="15"/>
      <c r="F10" s="22">
        <f t="shared" si="0"/>
        <v>0</v>
      </c>
      <c r="G10" s="68"/>
      <c r="H10" s="68"/>
      <c r="I10" s="22"/>
      <c r="J10" s="15"/>
      <c r="K10" s="22"/>
      <c r="L10" s="15"/>
      <c r="M10" s="22">
        <f t="shared" ref="M10:M24" si="1">J10*K10</f>
        <v>0</v>
      </c>
    </row>
    <row r="11" spans="1:13" ht="20.100000000000001" customHeight="1" x14ac:dyDescent="0.25">
      <c r="A11" s="8" t="s">
        <v>13</v>
      </c>
      <c r="B11" s="22"/>
      <c r="C11" s="15"/>
      <c r="D11" s="9">
        <v>3</v>
      </c>
      <c r="E11" s="15"/>
      <c r="F11" s="22">
        <f t="shared" si="0"/>
        <v>0</v>
      </c>
      <c r="G11" s="68"/>
      <c r="H11" s="68"/>
      <c r="I11" s="22"/>
      <c r="J11" s="15"/>
      <c r="K11" s="22"/>
      <c r="L11" s="15"/>
      <c r="M11" s="22">
        <f t="shared" si="1"/>
        <v>0</v>
      </c>
    </row>
    <row r="12" spans="1:13" ht="20.100000000000001" customHeight="1" x14ac:dyDescent="0.25">
      <c r="A12" s="8" t="s">
        <v>14</v>
      </c>
      <c r="B12" s="22"/>
      <c r="C12" s="15"/>
      <c r="D12" s="9">
        <v>1</v>
      </c>
      <c r="E12" s="15"/>
      <c r="F12" s="22">
        <f t="shared" si="0"/>
        <v>0</v>
      </c>
      <c r="G12" s="68"/>
      <c r="H12" s="68"/>
      <c r="I12" s="22"/>
      <c r="J12" s="15"/>
      <c r="K12" s="22"/>
      <c r="L12" s="15"/>
      <c r="M12" s="22">
        <f t="shared" si="1"/>
        <v>0</v>
      </c>
    </row>
    <row r="13" spans="1:13" ht="20.100000000000001" customHeight="1" x14ac:dyDescent="0.25">
      <c r="A13" s="8" t="s">
        <v>15</v>
      </c>
      <c r="B13" s="22"/>
      <c r="C13" s="15"/>
      <c r="D13" s="9">
        <v>3</v>
      </c>
      <c r="E13" s="15"/>
      <c r="F13" s="22">
        <f t="shared" si="0"/>
        <v>0</v>
      </c>
      <c r="G13" s="68"/>
      <c r="H13" s="68"/>
      <c r="I13" s="22"/>
      <c r="J13" s="15"/>
      <c r="K13" s="22"/>
      <c r="L13" s="15"/>
      <c r="M13" s="22">
        <f t="shared" si="1"/>
        <v>0</v>
      </c>
    </row>
    <row r="14" spans="1:13" ht="20.100000000000001" customHeight="1" x14ac:dyDescent="0.25">
      <c r="A14" s="8" t="s">
        <v>32</v>
      </c>
      <c r="B14" s="22"/>
      <c r="C14" s="15"/>
      <c r="D14" s="9">
        <v>3</v>
      </c>
      <c r="E14" s="15"/>
      <c r="F14" s="22">
        <f t="shared" si="0"/>
        <v>0</v>
      </c>
      <c r="G14" s="68"/>
      <c r="H14" s="68"/>
      <c r="I14" s="22"/>
      <c r="J14" s="15"/>
      <c r="K14" s="22"/>
      <c r="L14" s="15"/>
      <c r="M14" s="22">
        <f t="shared" si="1"/>
        <v>0</v>
      </c>
    </row>
    <row r="15" spans="1:13" ht="20.100000000000001" customHeight="1" x14ac:dyDescent="0.25">
      <c r="A15" s="8" t="s">
        <v>33</v>
      </c>
      <c r="B15" s="22"/>
      <c r="C15" s="15"/>
      <c r="D15" s="9">
        <v>1</v>
      </c>
      <c r="E15" s="15"/>
      <c r="F15" s="22">
        <f>C15*D15</f>
        <v>0</v>
      </c>
      <c r="G15" s="68"/>
      <c r="H15" s="68"/>
      <c r="I15" s="22"/>
      <c r="J15" s="15"/>
      <c r="K15" s="22"/>
      <c r="L15" s="15"/>
      <c r="M15" s="22">
        <f t="shared" si="1"/>
        <v>0</v>
      </c>
    </row>
    <row r="16" spans="1:13" ht="20.100000000000001" customHeight="1" x14ac:dyDescent="0.25">
      <c r="A16" s="8" t="s">
        <v>16</v>
      </c>
      <c r="B16" s="22"/>
      <c r="C16" s="15"/>
      <c r="D16" s="9">
        <v>3</v>
      </c>
      <c r="E16" s="15"/>
      <c r="F16" s="22">
        <f>C16*D16</f>
        <v>0</v>
      </c>
      <c r="G16" s="68"/>
      <c r="H16" s="68"/>
      <c r="I16" s="22"/>
      <c r="J16" s="15"/>
      <c r="K16" s="22"/>
      <c r="L16" s="15"/>
      <c r="M16" s="22">
        <f t="shared" si="1"/>
        <v>0</v>
      </c>
    </row>
    <row r="17" spans="1:13" ht="20.100000000000001" customHeight="1" x14ac:dyDescent="0.25">
      <c r="A17" s="8" t="s">
        <v>17</v>
      </c>
      <c r="B17" s="22"/>
      <c r="C17" s="15"/>
      <c r="D17" s="9">
        <v>3</v>
      </c>
      <c r="E17" s="15"/>
      <c r="F17" s="22">
        <f t="shared" ref="F17:F27" si="2">C17*D17</f>
        <v>0</v>
      </c>
      <c r="G17" s="68"/>
      <c r="H17" s="68"/>
      <c r="I17" s="22"/>
      <c r="J17" s="15"/>
      <c r="K17" s="22"/>
      <c r="L17" s="15"/>
      <c r="M17" s="22">
        <f t="shared" si="1"/>
        <v>0</v>
      </c>
    </row>
    <row r="18" spans="1:13" ht="20.100000000000001" customHeight="1" x14ac:dyDescent="0.25">
      <c r="A18" s="8" t="s">
        <v>18</v>
      </c>
      <c r="B18" s="22"/>
      <c r="C18" s="15"/>
      <c r="D18" s="9">
        <v>3</v>
      </c>
      <c r="E18" s="15"/>
      <c r="F18" s="22">
        <f t="shared" si="2"/>
        <v>0</v>
      </c>
      <c r="G18" s="68"/>
      <c r="H18" s="68"/>
      <c r="I18" s="22"/>
      <c r="J18" s="15"/>
      <c r="K18" s="22"/>
      <c r="L18" s="15"/>
      <c r="M18" s="22">
        <f t="shared" si="1"/>
        <v>0</v>
      </c>
    </row>
    <row r="19" spans="1:13" ht="20.100000000000001" customHeight="1" x14ac:dyDescent="0.25">
      <c r="A19" s="8" t="s">
        <v>19</v>
      </c>
      <c r="B19" s="22"/>
      <c r="C19" s="15"/>
      <c r="D19" s="9">
        <v>3</v>
      </c>
      <c r="E19" s="15"/>
      <c r="F19" s="22">
        <f t="shared" si="2"/>
        <v>0</v>
      </c>
      <c r="G19" s="68"/>
      <c r="H19" s="68"/>
      <c r="I19" s="22"/>
      <c r="J19" s="15"/>
      <c r="K19" s="22"/>
      <c r="L19" s="15"/>
      <c r="M19" s="22">
        <f t="shared" si="1"/>
        <v>0</v>
      </c>
    </row>
    <row r="20" spans="1:13" ht="20.100000000000001" customHeight="1" x14ac:dyDescent="0.25">
      <c r="A20" s="8" t="s">
        <v>20</v>
      </c>
      <c r="B20" s="22"/>
      <c r="C20" s="15"/>
      <c r="D20" s="9">
        <v>3</v>
      </c>
      <c r="E20" s="15"/>
      <c r="F20" s="22">
        <f t="shared" si="2"/>
        <v>0</v>
      </c>
      <c r="G20" s="68"/>
      <c r="H20" s="68"/>
      <c r="I20" s="22"/>
      <c r="J20" s="15"/>
      <c r="K20" s="22"/>
      <c r="L20" s="15"/>
      <c r="M20" s="22">
        <f t="shared" si="1"/>
        <v>0</v>
      </c>
    </row>
    <row r="21" spans="1:13" ht="20.100000000000001" customHeight="1" x14ac:dyDescent="0.25">
      <c r="A21" s="8" t="s">
        <v>21</v>
      </c>
      <c r="B21" s="22"/>
      <c r="C21" s="15"/>
      <c r="D21" s="9">
        <v>3</v>
      </c>
      <c r="E21" s="15"/>
      <c r="F21" s="22">
        <f t="shared" si="2"/>
        <v>0</v>
      </c>
      <c r="G21" s="68"/>
      <c r="H21" s="68"/>
      <c r="I21" s="22"/>
      <c r="J21" s="15"/>
      <c r="K21" s="22"/>
      <c r="L21" s="15"/>
      <c r="M21" s="22">
        <f t="shared" si="1"/>
        <v>0</v>
      </c>
    </row>
    <row r="22" spans="1:13" ht="20.100000000000001" customHeight="1" x14ac:dyDescent="0.25">
      <c r="A22" s="8" t="s">
        <v>22</v>
      </c>
      <c r="B22" s="22"/>
      <c r="C22" s="15"/>
      <c r="D22" s="9">
        <v>3</v>
      </c>
      <c r="E22" s="15"/>
      <c r="F22" s="22">
        <f t="shared" si="2"/>
        <v>0</v>
      </c>
      <c r="G22" s="68"/>
      <c r="H22" s="68"/>
      <c r="I22" s="22"/>
      <c r="J22" s="15"/>
      <c r="K22" s="22"/>
      <c r="L22" s="15"/>
      <c r="M22" s="22">
        <f t="shared" si="1"/>
        <v>0</v>
      </c>
    </row>
    <row r="23" spans="1:13" ht="20.100000000000001" customHeight="1" x14ac:dyDescent="0.25">
      <c r="A23" s="8" t="s">
        <v>34</v>
      </c>
      <c r="B23" s="22"/>
      <c r="C23" s="15"/>
      <c r="D23" s="9">
        <v>3</v>
      </c>
      <c r="E23" s="15"/>
      <c r="F23" s="22">
        <f t="shared" si="2"/>
        <v>0</v>
      </c>
      <c r="G23" s="68" t="s">
        <v>24</v>
      </c>
      <c r="H23" s="68"/>
      <c r="I23" s="22"/>
      <c r="J23" s="15"/>
      <c r="K23" s="22"/>
      <c r="L23" s="15"/>
      <c r="M23" s="22">
        <f t="shared" si="1"/>
        <v>0</v>
      </c>
    </row>
    <row r="24" spans="1:13" ht="20.100000000000001" customHeight="1" x14ac:dyDescent="0.25">
      <c r="A24" s="10" t="s">
        <v>39</v>
      </c>
      <c r="B24" s="22"/>
      <c r="C24" s="15"/>
      <c r="D24" s="9">
        <v>3</v>
      </c>
      <c r="E24" s="15"/>
      <c r="F24" s="22">
        <f t="shared" si="2"/>
        <v>0</v>
      </c>
      <c r="G24" s="68"/>
      <c r="H24" s="68"/>
      <c r="I24" s="22"/>
      <c r="J24" s="15"/>
      <c r="K24" s="22"/>
      <c r="L24" s="15"/>
      <c r="M24" s="22">
        <f t="shared" si="1"/>
        <v>0</v>
      </c>
    </row>
    <row r="25" spans="1:13" ht="20.100000000000001" customHeight="1" x14ac:dyDescent="0.25">
      <c r="A25" s="10" t="s">
        <v>40</v>
      </c>
      <c r="B25" s="22"/>
      <c r="C25" s="15"/>
      <c r="D25" s="9">
        <v>2</v>
      </c>
      <c r="E25" s="15"/>
      <c r="F25" s="22">
        <f t="shared" si="2"/>
        <v>0</v>
      </c>
      <c r="G25" s="68"/>
      <c r="H25" s="68"/>
      <c r="I25" s="22"/>
      <c r="J25" s="15"/>
      <c r="K25" s="22"/>
      <c r="L25" s="15"/>
      <c r="M25" s="22">
        <v>0</v>
      </c>
    </row>
    <row r="26" spans="1:13" ht="20.100000000000001" customHeight="1" x14ac:dyDescent="0.25">
      <c r="A26" s="10" t="s">
        <v>41</v>
      </c>
      <c r="B26" s="22"/>
      <c r="C26" s="15"/>
      <c r="D26" s="9">
        <v>3</v>
      </c>
      <c r="E26" s="15"/>
      <c r="F26" s="22">
        <f t="shared" si="2"/>
        <v>0</v>
      </c>
      <c r="G26" s="68"/>
      <c r="H26" s="68"/>
      <c r="I26" s="22"/>
      <c r="J26" s="15"/>
      <c r="K26" s="22"/>
      <c r="L26" s="15"/>
      <c r="M26" s="22">
        <v>0</v>
      </c>
    </row>
    <row r="27" spans="1:13" ht="20.100000000000001" customHeight="1" x14ac:dyDescent="0.25">
      <c r="A27" s="10" t="s">
        <v>42</v>
      </c>
      <c r="B27" s="22"/>
      <c r="C27" s="15"/>
      <c r="D27" s="9">
        <v>1</v>
      </c>
      <c r="E27" s="15"/>
      <c r="F27" s="22">
        <f t="shared" si="2"/>
        <v>0</v>
      </c>
      <c r="G27" s="68"/>
      <c r="H27" s="68"/>
      <c r="I27" s="22"/>
      <c r="J27" s="15"/>
      <c r="K27" s="22"/>
      <c r="L27" s="15"/>
      <c r="M27" s="22">
        <v>0</v>
      </c>
    </row>
    <row r="28" spans="1:13" ht="15.75" x14ac:dyDescent="0.25">
      <c r="A28" s="3"/>
      <c r="B28" s="90" t="s">
        <v>31</v>
      </c>
      <c r="C28" s="90"/>
      <c r="D28" s="5">
        <f>SUM(D7:D27)</f>
        <v>52</v>
      </c>
      <c r="E28" s="15"/>
      <c r="F28" s="22">
        <f>SUM(F7:F27)</f>
        <v>0</v>
      </c>
      <c r="G28" s="22"/>
      <c r="H28" s="90" t="s">
        <v>31</v>
      </c>
      <c r="I28" s="90"/>
      <c r="J28" s="15"/>
      <c r="K28" s="22">
        <f t="shared" ref="K28" si="3">SUM(J28)</f>
        <v>0</v>
      </c>
      <c r="L28" s="15"/>
      <c r="M28" s="22">
        <f>SUM(M7:M24)</f>
        <v>0</v>
      </c>
    </row>
    <row r="29" spans="1:13" ht="15.75" x14ac:dyDescent="0.25">
      <c r="A29" s="3"/>
      <c r="B29" s="22"/>
      <c r="C29" s="15"/>
      <c r="D29" s="5">
        <f>D28+K28</f>
        <v>52</v>
      </c>
      <c r="E29" s="15"/>
      <c r="F29" s="22">
        <f>F28+M28</f>
        <v>0</v>
      </c>
      <c r="G29" s="22"/>
      <c r="H29" s="22"/>
      <c r="I29" s="22"/>
      <c r="J29" s="15"/>
      <c r="K29" s="22"/>
      <c r="L29" s="15"/>
      <c r="M29" s="22"/>
    </row>
    <row r="30" spans="1:13" ht="23.25" x14ac:dyDescent="0.35">
      <c r="A30" s="12" t="s">
        <v>30</v>
      </c>
      <c r="B30" s="18" t="s">
        <v>5</v>
      </c>
      <c r="C30" s="79" t="s">
        <v>24</v>
      </c>
      <c r="D30" s="79"/>
      <c r="E30" s="14"/>
      <c r="F30" s="14" t="s">
        <v>6</v>
      </c>
      <c r="G30" s="14" t="s">
        <v>23</v>
      </c>
      <c r="H30" s="22"/>
      <c r="I30" s="22"/>
      <c r="J30" s="22"/>
      <c r="K30" s="22"/>
      <c r="L30" s="22"/>
      <c r="M30" s="22"/>
    </row>
    <row r="31" spans="1:13" x14ac:dyDescent="0.25">
      <c r="A31" s="13"/>
      <c r="B31" s="23"/>
      <c r="C31" s="23"/>
      <c r="D31" s="23"/>
      <c r="E31" s="23"/>
      <c r="F31" s="23"/>
      <c r="G31" s="23"/>
      <c r="H31" s="24"/>
      <c r="I31" s="24"/>
      <c r="J31" s="24"/>
      <c r="K31" s="64"/>
      <c r="L31" s="64"/>
      <c r="M31" s="78"/>
    </row>
    <row r="32" spans="1:13" ht="24.95" customHeight="1" x14ac:dyDescent="0.25">
      <c r="A32" s="12" t="s">
        <v>25</v>
      </c>
      <c r="B32" s="74"/>
      <c r="C32" s="76"/>
      <c r="D32" s="74" t="s">
        <v>26</v>
      </c>
      <c r="E32" s="75"/>
      <c r="F32" s="76"/>
      <c r="G32" s="14"/>
      <c r="H32" s="14" t="s">
        <v>27</v>
      </c>
      <c r="I32" s="21"/>
      <c r="J32" s="23"/>
      <c r="K32" s="75"/>
      <c r="L32" s="75"/>
      <c r="M32" s="76"/>
    </row>
    <row r="33" spans="1:13" ht="24.95" customHeight="1" x14ac:dyDescent="0.25">
      <c r="A33" s="12" t="s">
        <v>28</v>
      </c>
      <c r="B33" s="74"/>
      <c r="C33" s="76"/>
      <c r="D33" s="19"/>
      <c r="E33" s="25"/>
      <c r="F33" s="25"/>
      <c r="G33" s="86"/>
      <c r="H33" s="86"/>
      <c r="I33" s="86"/>
      <c r="J33" s="86"/>
      <c r="K33" s="86"/>
      <c r="L33" s="86"/>
      <c r="M33" s="87"/>
    </row>
    <row r="34" spans="1:13" ht="24.95" customHeight="1" x14ac:dyDescent="0.25">
      <c r="A34" s="12" t="s">
        <v>29</v>
      </c>
      <c r="B34" s="74"/>
      <c r="C34" s="76"/>
      <c r="D34" s="20"/>
      <c r="E34" s="26"/>
      <c r="F34" s="26"/>
      <c r="G34" s="88"/>
      <c r="H34" s="88"/>
      <c r="I34" s="88"/>
      <c r="J34" s="88"/>
      <c r="K34" s="88"/>
      <c r="L34" s="88"/>
      <c r="M34" s="89"/>
    </row>
  </sheetData>
  <mergeCells count="39">
    <mergeCell ref="G10:H10"/>
    <mergeCell ref="A2:G2"/>
    <mergeCell ref="H2:M2"/>
    <mergeCell ref="A3:G3"/>
    <mergeCell ref="H3:M3"/>
    <mergeCell ref="A4:E4"/>
    <mergeCell ref="F4:M4"/>
    <mergeCell ref="A5:M5"/>
    <mergeCell ref="G6:H6"/>
    <mergeCell ref="G7:H7"/>
    <mergeCell ref="G8:H8"/>
    <mergeCell ref="G9:H9"/>
    <mergeCell ref="G22:H22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3:H23"/>
    <mergeCell ref="G24:H24"/>
    <mergeCell ref="B28:C28"/>
    <mergeCell ref="H28:I28"/>
    <mergeCell ref="C30:D30"/>
    <mergeCell ref="G25:H25"/>
    <mergeCell ref="G26:H26"/>
    <mergeCell ref="G27:H27"/>
    <mergeCell ref="K31:M31"/>
    <mergeCell ref="B32:C32"/>
    <mergeCell ref="D32:F32"/>
    <mergeCell ref="K32:M32"/>
    <mergeCell ref="B33:C33"/>
    <mergeCell ref="G33:M34"/>
    <mergeCell ref="B34:C3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workbookViewId="0">
      <selection activeCell="M10" sqref="M10"/>
    </sheetView>
  </sheetViews>
  <sheetFormatPr defaultRowHeight="15" x14ac:dyDescent="0.25"/>
  <cols>
    <col min="1" max="1" width="15.140625" customWidth="1"/>
    <col min="2" max="2" width="6.5703125" customWidth="1"/>
    <col min="3" max="3" width="4.28515625" customWidth="1"/>
    <col min="4" max="4" width="7.28515625" customWidth="1"/>
    <col min="5" max="5" width="3.7109375" customWidth="1"/>
    <col min="8" max="8" width="4.28515625" customWidth="1"/>
    <col min="9" max="9" width="6.140625" customWidth="1"/>
    <col min="10" max="10" width="5.7109375" customWidth="1"/>
    <col min="11" max="11" width="6.140625" customWidth="1"/>
    <col min="12" max="12" width="3.7109375" customWidth="1"/>
  </cols>
  <sheetData>
    <row r="1" spans="1:13" ht="15.75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24" customHeight="1" x14ac:dyDescent="0.25">
      <c r="A2" s="60" t="s">
        <v>38</v>
      </c>
      <c r="B2" s="60"/>
      <c r="C2" s="60"/>
      <c r="D2" s="60"/>
      <c r="E2" s="60"/>
      <c r="F2" s="60"/>
      <c r="G2" s="60"/>
      <c r="H2" s="43" t="s">
        <v>0</v>
      </c>
      <c r="I2" s="91"/>
      <c r="J2" s="91"/>
      <c r="K2" s="91"/>
      <c r="L2" s="91"/>
      <c r="M2" s="44"/>
    </row>
    <row r="3" spans="1:13" ht="21.75" customHeight="1" x14ac:dyDescent="0.25">
      <c r="A3" s="92" t="s">
        <v>36</v>
      </c>
      <c r="B3" s="92"/>
      <c r="C3" s="92"/>
      <c r="D3" s="92"/>
      <c r="E3" s="92"/>
      <c r="F3" s="92"/>
      <c r="G3" s="92"/>
      <c r="H3" s="48" t="s">
        <v>35</v>
      </c>
      <c r="I3" s="93"/>
      <c r="J3" s="93"/>
      <c r="K3" s="93"/>
      <c r="L3" s="93"/>
      <c r="M3" s="49"/>
    </row>
    <row r="4" spans="1:13" ht="33" customHeight="1" x14ac:dyDescent="0.3">
      <c r="A4" s="94" t="s">
        <v>37</v>
      </c>
      <c r="B4" s="94"/>
      <c r="C4" s="94"/>
      <c r="D4" s="94"/>
      <c r="E4" s="94"/>
      <c r="F4" s="95" t="s">
        <v>1</v>
      </c>
      <c r="G4" s="95"/>
      <c r="H4" s="95"/>
      <c r="I4" s="95"/>
      <c r="J4" s="95"/>
      <c r="K4" s="95"/>
      <c r="L4" s="95"/>
      <c r="M4" s="95"/>
    </row>
    <row r="5" spans="1:13" ht="12.75" customHeight="1" x14ac:dyDescent="0.25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</row>
    <row r="6" spans="1:13" ht="27" customHeight="1" x14ac:dyDescent="0.25">
      <c r="A6" s="7" t="s">
        <v>2</v>
      </c>
      <c r="B6" s="7" t="s">
        <v>3</v>
      </c>
      <c r="C6" s="11" t="s">
        <v>4</v>
      </c>
      <c r="D6" s="7" t="s">
        <v>5</v>
      </c>
      <c r="E6" s="11" t="s">
        <v>6</v>
      </c>
      <c r="F6" s="7" t="s">
        <v>7</v>
      </c>
      <c r="G6" s="69" t="s">
        <v>8</v>
      </c>
      <c r="H6" s="69"/>
      <c r="I6" s="7" t="s">
        <v>3</v>
      </c>
      <c r="J6" s="11" t="s">
        <v>4</v>
      </c>
      <c r="K6" s="7" t="s">
        <v>5</v>
      </c>
      <c r="L6" s="11" t="s">
        <v>6</v>
      </c>
      <c r="M6" s="7" t="s">
        <v>7</v>
      </c>
    </row>
    <row r="7" spans="1:13" ht="20.100000000000001" customHeight="1" x14ac:dyDescent="0.25">
      <c r="A7" s="8" t="s">
        <v>9</v>
      </c>
      <c r="B7" s="22"/>
      <c r="C7" s="15"/>
      <c r="D7" s="9">
        <v>3</v>
      </c>
      <c r="E7" s="15"/>
      <c r="F7" s="22">
        <f>C7*D7</f>
        <v>0</v>
      </c>
      <c r="G7" s="68"/>
      <c r="H7" s="68"/>
      <c r="I7" s="22"/>
      <c r="J7" s="15"/>
      <c r="K7" s="22"/>
      <c r="L7" s="15"/>
      <c r="M7" s="22">
        <f>J7*K7</f>
        <v>0</v>
      </c>
    </row>
    <row r="8" spans="1:13" ht="20.100000000000001" customHeight="1" x14ac:dyDescent="0.25">
      <c r="A8" s="8" t="s">
        <v>10</v>
      </c>
      <c r="B8" s="22"/>
      <c r="C8" s="15"/>
      <c r="D8" s="9">
        <v>3</v>
      </c>
      <c r="E8" s="15"/>
      <c r="F8" s="22">
        <f t="shared" ref="F8:F14" si="0">C8*D8</f>
        <v>0</v>
      </c>
      <c r="G8" s="68"/>
      <c r="H8" s="68"/>
      <c r="I8" s="22"/>
      <c r="J8" s="15"/>
      <c r="K8" s="22"/>
      <c r="L8" s="15"/>
      <c r="M8" s="22">
        <f>J8*K8</f>
        <v>0</v>
      </c>
    </row>
    <row r="9" spans="1:13" ht="20.100000000000001" customHeight="1" x14ac:dyDescent="0.25">
      <c r="A9" s="8" t="s">
        <v>11</v>
      </c>
      <c r="B9" s="22"/>
      <c r="C9" s="15"/>
      <c r="D9" s="9">
        <v>1</v>
      </c>
      <c r="E9" s="15"/>
      <c r="F9" s="22">
        <f t="shared" si="0"/>
        <v>0</v>
      </c>
      <c r="G9" s="68"/>
      <c r="H9" s="68"/>
      <c r="I9" s="22"/>
      <c r="J9" s="15"/>
      <c r="K9" s="22"/>
      <c r="L9" s="15"/>
      <c r="M9" s="22">
        <f>J9*K9</f>
        <v>0</v>
      </c>
    </row>
    <row r="10" spans="1:13" ht="20.100000000000001" customHeight="1" x14ac:dyDescent="0.25">
      <c r="A10" s="8" t="s">
        <v>12</v>
      </c>
      <c r="B10" s="22"/>
      <c r="C10" s="15"/>
      <c r="D10" s="9">
        <v>1</v>
      </c>
      <c r="E10" s="15"/>
      <c r="F10" s="22">
        <f t="shared" si="0"/>
        <v>0</v>
      </c>
      <c r="G10" s="68"/>
      <c r="H10" s="68"/>
      <c r="I10" s="22"/>
      <c r="J10" s="15"/>
      <c r="K10" s="22"/>
      <c r="L10" s="15"/>
      <c r="M10" s="22">
        <f t="shared" ref="M10:M24" si="1">J10*K10</f>
        <v>0</v>
      </c>
    </row>
    <row r="11" spans="1:13" ht="20.100000000000001" customHeight="1" x14ac:dyDescent="0.25">
      <c r="A11" s="8" t="s">
        <v>13</v>
      </c>
      <c r="B11" s="22"/>
      <c r="C11" s="15"/>
      <c r="D11" s="9">
        <v>3</v>
      </c>
      <c r="E11" s="15"/>
      <c r="F11" s="22">
        <f t="shared" si="0"/>
        <v>0</v>
      </c>
      <c r="G11" s="68"/>
      <c r="H11" s="68"/>
      <c r="I11" s="22"/>
      <c r="J11" s="15"/>
      <c r="K11" s="22"/>
      <c r="L11" s="15"/>
      <c r="M11" s="22">
        <f t="shared" si="1"/>
        <v>0</v>
      </c>
    </row>
    <row r="12" spans="1:13" ht="20.100000000000001" customHeight="1" x14ac:dyDescent="0.25">
      <c r="A12" s="8" t="s">
        <v>14</v>
      </c>
      <c r="B12" s="22"/>
      <c r="C12" s="15"/>
      <c r="D12" s="9">
        <v>1</v>
      </c>
      <c r="E12" s="15"/>
      <c r="F12" s="22">
        <f t="shared" si="0"/>
        <v>0</v>
      </c>
      <c r="G12" s="68"/>
      <c r="H12" s="68"/>
      <c r="I12" s="22"/>
      <c r="J12" s="15"/>
      <c r="K12" s="22"/>
      <c r="L12" s="15"/>
      <c r="M12" s="22">
        <f t="shared" si="1"/>
        <v>0</v>
      </c>
    </row>
    <row r="13" spans="1:13" ht="20.100000000000001" customHeight="1" x14ac:dyDescent="0.25">
      <c r="A13" s="8" t="s">
        <v>15</v>
      </c>
      <c r="B13" s="22"/>
      <c r="C13" s="15"/>
      <c r="D13" s="9">
        <v>3</v>
      </c>
      <c r="E13" s="15"/>
      <c r="F13" s="22">
        <f t="shared" si="0"/>
        <v>0</v>
      </c>
      <c r="G13" s="68"/>
      <c r="H13" s="68"/>
      <c r="I13" s="22"/>
      <c r="J13" s="15"/>
      <c r="K13" s="22"/>
      <c r="L13" s="15"/>
      <c r="M13" s="22">
        <f t="shared" si="1"/>
        <v>0</v>
      </c>
    </row>
    <row r="14" spans="1:13" ht="20.100000000000001" customHeight="1" x14ac:dyDescent="0.25">
      <c r="A14" s="8" t="s">
        <v>32</v>
      </c>
      <c r="B14" s="22"/>
      <c r="C14" s="15"/>
      <c r="D14" s="9">
        <v>3</v>
      </c>
      <c r="E14" s="15"/>
      <c r="F14" s="22">
        <f t="shared" si="0"/>
        <v>0</v>
      </c>
      <c r="G14" s="68"/>
      <c r="H14" s="68"/>
      <c r="I14" s="22"/>
      <c r="J14" s="15"/>
      <c r="K14" s="22"/>
      <c r="L14" s="15"/>
      <c r="M14" s="22">
        <f t="shared" si="1"/>
        <v>0</v>
      </c>
    </row>
    <row r="15" spans="1:13" ht="20.100000000000001" customHeight="1" x14ac:dyDescent="0.25">
      <c r="A15" s="8" t="s">
        <v>33</v>
      </c>
      <c r="B15" s="22"/>
      <c r="C15" s="15"/>
      <c r="D15" s="9">
        <v>1</v>
      </c>
      <c r="E15" s="15"/>
      <c r="F15" s="22">
        <f>C15*D15</f>
        <v>0</v>
      </c>
      <c r="G15" s="68"/>
      <c r="H15" s="68"/>
      <c r="I15" s="22"/>
      <c r="J15" s="15"/>
      <c r="K15" s="22"/>
      <c r="L15" s="15"/>
      <c r="M15" s="22">
        <f t="shared" si="1"/>
        <v>0</v>
      </c>
    </row>
    <row r="16" spans="1:13" ht="20.100000000000001" customHeight="1" x14ac:dyDescent="0.25">
      <c r="A16" s="8" t="s">
        <v>16</v>
      </c>
      <c r="B16" s="22"/>
      <c r="C16" s="15"/>
      <c r="D16" s="9">
        <v>3</v>
      </c>
      <c r="E16" s="15"/>
      <c r="F16" s="22">
        <f>C16*D16</f>
        <v>0</v>
      </c>
      <c r="G16" s="68"/>
      <c r="H16" s="68"/>
      <c r="I16" s="22"/>
      <c r="J16" s="15"/>
      <c r="K16" s="22"/>
      <c r="L16" s="15"/>
      <c r="M16" s="22">
        <f t="shared" si="1"/>
        <v>0</v>
      </c>
    </row>
    <row r="17" spans="1:13" ht="20.100000000000001" customHeight="1" x14ac:dyDescent="0.25">
      <c r="A17" s="8" t="s">
        <v>17</v>
      </c>
      <c r="B17" s="22"/>
      <c r="C17" s="15"/>
      <c r="D17" s="9">
        <v>3</v>
      </c>
      <c r="E17" s="15"/>
      <c r="F17" s="22">
        <f t="shared" ref="F17:F27" si="2">C17*D17</f>
        <v>0</v>
      </c>
      <c r="G17" s="68"/>
      <c r="H17" s="68"/>
      <c r="I17" s="22"/>
      <c r="J17" s="15"/>
      <c r="K17" s="22"/>
      <c r="L17" s="15"/>
      <c r="M17" s="22">
        <f t="shared" si="1"/>
        <v>0</v>
      </c>
    </row>
    <row r="18" spans="1:13" ht="20.100000000000001" customHeight="1" x14ac:dyDescent="0.25">
      <c r="A18" s="8" t="s">
        <v>18</v>
      </c>
      <c r="B18" s="22"/>
      <c r="C18" s="15"/>
      <c r="D18" s="9">
        <v>3</v>
      </c>
      <c r="E18" s="15"/>
      <c r="F18" s="22">
        <f t="shared" si="2"/>
        <v>0</v>
      </c>
      <c r="G18" s="68"/>
      <c r="H18" s="68"/>
      <c r="I18" s="22"/>
      <c r="J18" s="15"/>
      <c r="K18" s="22"/>
      <c r="L18" s="15"/>
      <c r="M18" s="22">
        <f t="shared" si="1"/>
        <v>0</v>
      </c>
    </row>
    <row r="19" spans="1:13" ht="20.100000000000001" customHeight="1" x14ac:dyDescent="0.25">
      <c r="A19" s="8" t="s">
        <v>19</v>
      </c>
      <c r="B19" s="22"/>
      <c r="C19" s="15"/>
      <c r="D19" s="9">
        <v>3</v>
      </c>
      <c r="E19" s="15"/>
      <c r="F19" s="22">
        <f t="shared" si="2"/>
        <v>0</v>
      </c>
      <c r="G19" s="68"/>
      <c r="H19" s="68"/>
      <c r="I19" s="22"/>
      <c r="J19" s="15"/>
      <c r="K19" s="22"/>
      <c r="L19" s="15"/>
      <c r="M19" s="22">
        <f t="shared" si="1"/>
        <v>0</v>
      </c>
    </row>
    <row r="20" spans="1:13" ht="20.100000000000001" customHeight="1" x14ac:dyDescent="0.25">
      <c r="A20" s="8" t="s">
        <v>20</v>
      </c>
      <c r="B20" s="22"/>
      <c r="C20" s="15"/>
      <c r="D20" s="9">
        <v>3</v>
      </c>
      <c r="E20" s="15"/>
      <c r="F20" s="22">
        <f t="shared" si="2"/>
        <v>0</v>
      </c>
      <c r="G20" s="68"/>
      <c r="H20" s="68"/>
      <c r="I20" s="22"/>
      <c r="J20" s="15"/>
      <c r="K20" s="22"/>
      <c r="L20" s="15"/>
      <c r="M20" s="22">
        <f t="shared" si="1"/>
        <v>0</v>
      </c>
    </row>
    <row r="21" spans="1:13" ht="20.100000000000001" customHeight="1" x14ac:dyDescent="0.25">
      <c r="A21" s="8" t="s">
        <v>21</v>
      </c>
      <c r="B21" s="22"/>
      <c r="C21" s="15"/>
      <c r="D21" s="9">
        <v>3</v>
      </c>
      <c r="E21" s="15"/>
      <c r="F21" s="22">
        <f t="shared" si="2"/>
        <v>0</v>
      </c>
      <c r="G21" s="68"/>
      <c r="H21" s="68"/>
      <c r="I21" s="22"/>
      <c r="J21" s="15"/>
      <c r="K21" s="22"/>
      <c r="L21" s="15"/>
      <c r="M21" s="22">
        <f t="shared" si="1"/>
        <v>0</v>
      </c>
    </row>
    <row r="22" spans="1:13" ht="20.100000000000001" customHeight="1" x14ac:dyDescent="0.25">
      <c r="A22" s="8" t="s">
        <v>22</v>
      </c>
      <c r="B22" s="22"/>
      <c r="C22" s="15"/>
      <c r="D22" s="9">
        <v>3</v>
      </c>
      <c r="E22" s="15"/>
      <c r="F22" s="22">
        <f t="shared" si="2"/>
        <v>0</v>
      </c>
      <c r="G22" s="68"/>
      <c r="H22" s="68"/>
      <c r="I22" s="22"/>
      <c r="J22" s="15"/>
      <c r="K22" s="22"/>
      <c r="L22" s="15"/>
      <c r="M22" s="22">
        <f t="shared" si="1"/>
        <v>0</v>
      </c>
    </row>
    <row r="23" spans="1:13" ht="20.100000000000001" customHeight="1" x14ac:dyDescent="0.25">
      <c r="A23" s="8" t="s">
        <v>34</v>
      </c>
      <c r="B23" s="22"/>
      <c r="C23" s="15"/>
      <c r="D23" s="9">
        <v>3</v>
      </c>
      <c r="E23" s="15"/>
      <c r="F23" s="22">
        <f t="shared" si="2"/>
        <v>0</v>
      </c>
      <c r="G23" s="68" t="s">
        <v>24</v>
      </c>
      <c r="H23" s="68"/>
      <c r="I23" s="22"/>
      <c r="J23" s="15"/>
      <c r="K23" s="22"/>
      <c r="L23" s="15"/>
      <c r="M23" s="22">
        <f t="shared" si="1"/>
        <v>0</v>
      </c>
    </row>
    <row r="24" spans="1:13" ht="20.100000000000001" customHeight="1" x14ac:dyDescent="0.25">
      <c r="A24" s="10" t="s">
        <v>39</v>
      </c>
      <c r="B24" s="22"/>
      <c r="C24" s="15"/>
      <c r="D24" s="9">
        <v>3</v>
      </c>
      <c r="E24" s="15"/>
      <c r="F24" s="22">
        <f t="shared" si="2"/>
        <v>0</v>
      </c>
      <c r="G24" s="68"/>
      <c r="H24" s="68"/>
      <c r="I24" s="22"/>
      <c r="J24" s="15"/>
      <c r="K24" s="22"/>
      <c r="L24" s="15"/>
      <c r="M24" s="22">
        <f t="shared" si="1"/>
        <v>0</v>
      </c>
    </row>
    <row r="25" spans="1:13" ht="20.100000000000001" customHeight="1" x14ac:dyDescent="0.25">
      <c r="A25" s="10" t="s">
        <v>40</v>
      </c>
      <c r="B25" s="22"/>
      <c r="C25" s="15"/>
      <c r="D25" s="9">
        <v>2</v>
      </c>
      <c r="E25" s="15"/>
      <c r="F25" s="22">
        <f t="shared" si="2"/>
        <v>0</v>
      </c>
      <c r="G25" s="68"/>
      <c r="H25" s="68"/>
      <c r="I25" s="22"/>
      <c r="J25" s="15"/>
      <c r="K25" s="22"/>
      <c r="L25" s="15"/>
      <c r="M25" s="22">
        <v>0</v>
      </c>
    </row>
    <row r="26" spans="1:13" ht="20.100000000000001" customHeight="1" x14ac:dyDescent="0.25">
      <c r="A26" s="10" t="s">
        <v>41</v>
      </c>
      <c r="B26" s="22"/>
      <c r="C26" s="15"/>
      <c r="D26" s="9">
        <v>3</v>
      </c>
      <c r="E26" s="15"/>
      <c r="F26" s="22">
        <f t="shared" si="2"/>
        <v>0</v>
      </c>
      <c r="G26" s="68"/>
      <c r="H26" s="68"/>
      <c r="I26" s="22"/>
      <c r="J26" s="15"/>
      <c r="K26" s="22"/>
      <c r="L26" s="15"/>
      <c r="M26" s="22">
        <v>0</v>
      </c>
    </row>
    <row r="27" spans="1:13" ht="20.100000000000001" customHeight="1" x14ac:dyDescent="0.25">
      <c r="A27" s="10" t="s">
        <v>42</v>
      </c>
      <c r="B27" s="22"/>
      <c r="C27" s="15"/>
      <c r="D27" s="9">
        <v>1</v>
      </c>
      <c r="E27" s="15"/>
      <c r="F27" s="22">
        <f t="shared" si="2"/>
        <v>0</v>
      </c>
      <c r="G27" s="68"/>
      <c r="H27" s="68"/>
      <c r="I27" s="22"/>
      <c r="J27" s="15"/>
      <c r="K27" s="22"/>
      <c r="L27" s="15"/>
      <c r="M27" s="22">
        <v>0</v>
      </c>
    </row>
    <row r="28" spans="1:13" ht="15.75" x14ac:dyDescent="0.25">
      <c r="A28" s="3"/>
      <c r="B28" s="90" t="s">
        <v>31</v>
      </c>
      <c r="C28" s="90"/>
      <c r="D28" s="5">
        <f>SUM(D7:D27)</f>
        <v>52</v>
      </c>
      <c r="E28" s="15"/>
      <c r="F28" s="22">
        <f>SUM(F7:F27)</f>
        <v>0</v>
      </c>
      <c r="G28" s="22"/>
      <c r="H28" s="90" t="s">
        <v>31</v>
      </c>
      <c r="I28" s="90"/>
      <c r="J28" s="15"/>
      <c r="K28" s="22">
        <f t="shared" ref="K28" si="3">SUM(J28)</f>
        <v>0</v>
      </c>
      <c r="L28" s="15"/>
      <c r="M28" s="22">
        <f>SUM(M7:M24)</f>
        <v>0</v>
      </c>
    </row>
    <row r="29" spans="1:13" ht="15.75" x14ac:dyDescent="0.25">
      <c r="A29" s="3"/>
      <c r="B29" s="22"/>
      <c r="C29" s="15"/>
      <c r="D29" s="5">
        <f>D28+K28</f>
        <v>52</v>
      </c>
      <c r="E29" s="15"/>
      <c r="F29" s="22">
        <f>F28+M28</f>
        <v>0</v>
      </c>
      <c r="G29" s="22"/>
      <c r="H29" s="22"/>
      <c r="I29" s="22"/>
      <c r="J29" s="15"/>
      <c r="K29" s="22"/>
      <c r="L29" s="15"/>
      <c r="M29" s="22"/>
    </row>
    <row r="30" spans="1:13" ht="23.25" x14ac:dyDescent="0.35">
      <c r="A30" s="12" t="s">
        <v>30</v>
      </c>
      <c r="B30" s="18" t="s">
        <v>5</v>
      </c>
      <c r="C30" s="79" t="s">
        <v>24</v>
      </c>
      <c r="D30" s="79"/>
      <c r="E30" s="14"/>
      <c r="F30" s="14" t="s">
        <v>6</v>
      </c>
      <c r="G30" s="14" t="s">
        <v>23</v>
      </c>
      <c r="H30" s="22"/>
      <c r="I30" s="22"/>
      <c r="J30" s="22"/>
      <c r="K30" s="22"/>
      <c r="L30" s="22"/>
      <c r="M30" s="22"/>
    </row>
    <row r="31" spans="1:13" x14ac:dyDescent="0.25">
      <c r="A31" s="13"/>
      <c r="B31" s="23"/>
      <c r="C31" s="23"/>
      <c r="D31" s="23"/>
      <c r="E31" s="23"/>
      <c r="F31" s="23"/>
      <c r="G31" s="23"/>
      <c r="H31" s="24"/>
      <c r="I31" s="24"/>
      <c r="J31" s="24"/>
      <c r="K31" s="64"/>
      <c r="L31" s="64"/>
      <c r="M31" s="78"/>
    </row>
    <row r="32" spans="1:13" ht="24.95" customHeight="1" x14ac:dyDescent="0.25">
      <c r="A32" s="12" t="s">
        <v>25</v>
      </c>
      <c r="B32" s="74"/>
      <c r="C32" s="76"/>
      <c r="D32" s="74" t="s">
        <v>26</v>
      </c>
      <c r="E32" s="75"/>
      <c r="F32" s="76"/>
      <c r="G32" s="14"/>
      <c r="H32" s="14" t="s">
        <v>27</v>
      </c>
      <c r="I32" s="21"/>
      <c r="J32" s="23"/>
      <c r="K32" s="75"/>
      <c r="L32" s="75"/>
      <c r="M32" s="76"/>
    </row>
    <row r="33" spans="1:13" ht="24.95" customHeight="1" x14ac:dyDescent="0.25">
      <c r="A33" s="12" t="s">
        <v>28</v>
      </c>
      <c r="B33" s="74"/>
      <c r="C33" s="76"/>
      <c r="D33" s="19"/>
      <c r="E33" s="25"/>
      <c r="F33" s="25"/>
      <c r="G33" s="86"/>
      <c r="H33" s="86"/>
      <c r="I33" s="86"/>
      <c r="J33" s="86"/>
      <c r="K33" s="86"/>
      <c r="L33" s="86"/>
      <c r="M33" s="87"/>
    </row>
    <row r="34" spans="1:13" ht="24.95" customHeight="1" x14ac:dyDescent="0.25">
      <c r="A34" s="12" t="s">
        <v>29</v>
      </c>
      <c r="B34" s="74"/>
      <c r="C34" s="76"/>
      <c r="D34" s="20"/>
      <c r="E34" s="26"/>
      <c r="F34" s="26"/>
      <c r="G34" s="88"/>
      <c r="H34" s="88"/>
      <c r="I34" s="88"/>
      <c r="J34" s="88"/>
      <c r="K34" s="88"/>
      <c r="L34" s="88"/>
      <c r="M34" s="89"/>
    </row>
  </sheetData>
  <mergeCells count="39">
    <mergeCell ref="G10:H10"/>
    <mergeCell ref="A2:G2"/>
    <mergeCell ref="H2:M2"/>
    <mergeCell ref="A3:G3"/>
    <mergeCell ref="H3:M3"/>
    <mergeCell ref="A4:E4"/>
    <mergeCell ref="F4:M4"/>
    <mergeCell ref="A5:M5"/>
    <mergeCell ref="G6:H6"/>
    <mergeCell ref="G7:H7"/>
    <mergeCell ref="G8:H8"/>
    <mergeCell ref="G9:H9"/>
    <mergeCell ref="G22:H22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B33:C33"/>
    <mergeCell ref="G33:M34"/>
    <mergeCell ref="B34:C34"/>
    <mergeCell ref="G23:H23"/>
    <mergeCell ref="G24:H24"/>
    <mergeCell ref="G25:H25"/>
    <mergeCell ref="G26:H26"/>
    <mergeCell ref="G27:H27"/>
    <mergeCell ref="B28:C28"/>
    <mergeCell ref="H28:I28"/>
    <mergeCell ref="C30:D30"/>
    <mergeCell ref="K31:M31"/>
    <mergeCell ref="B32:C32"/>
    <mergeCell ref="D32:F32"/>
    <mergeCell ref="K32:M3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PNURS CALCULATIONS</vt:lpstr>
      <vt:lpstr>LPN CALCULATIONS</vt:lpstr>
      <vt:lpstr>RN CALCULATIONS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Nursing</dc:creator>
  <cp:lastModifiedBy>Donna</cp:lastModifiedBy>
  <cp:lastPrinted>2012-10-25T15:09:31Z</cp:lastPrinted>
  <dcterms:created xsi:type="dcterms:W3CDTF">2011-11-21T17:34:52Z</dcterms:created>
  <dcterms:modified xsi:type="dcterms:W3CDTF">2015-08-18T17:58:26Z</dcterms:modified>
</cp:coreProperties>
</file>