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/>
  <mc:AlternateContent xmlns:mc="http://schemas.openxmlformats.org/markup-compatibility/2006">
    <mc:Choice Requires="x15">
      <x15ac:absPath xmlns:x15ac="http://schemas.microsoft.com/office/spreadsheetml/2010/11/ac" url="/Users/marciawells/Desktop/"/>
    </mc:Choice>
  </mc:AlternateContent>
  <xr:revisionPtr revIDLastSave="0" documentId="13_ncr:1_{F87474C4-BF1E-4D4C-A600-4A788973B38F}" xr6:coauthVersionLast="47" xr6:coauthVersionMax="47" xr10:uidLastSave="{00000000-0000-0000-0000-000000000000}"/>
  <bookViews>
    <workbookView xWindow="3600" yWindow="500" windowWidth="29180" windowHeight="19900" xr2:uid="{C5C7A919-DC72-0546-BB7D-CF8C6F1A1DFC}"/>
  </bookViews>
  <sheets>
    <sheet name="PO" sheetId="1" r:id="rId1"/>
    <sheet name="Sheet4" sheetId="4" r:id="rId2"/>
    <sheet name="PI List" sheetId="2" state="hidden" r:id="rId3"/>
    <sheet name="Vendor List" sheetId="3" r:id="rId4"/>
  </sheets>
  <definedNames>
    <definedName name="_xlnm.Print_Area" localSheetId="0">PO!$A$1:$F$32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F21" i="1"/>
  <c r="F19" i="1"/>
  <c r="F20" i="1"/>
  <c r="F22" i="1"/>
  <c r="F23" i="1"/>
  <c r="F24" i="1"/>
  <c r="F31" i="1" s="1"/>
  <c r="F25" i="1"/>
  <c r="F26" i="1"/>
  <c r="F27" i="1"/>
  <c r="F28" i="1"/>
  <c r="F29" i="1"/>
  <c r="F30" i="1"/>
</calcChain>
</file>

<file path=xl/sharedStrings.xml><?xml version="1.0" encoding="utf-8"?>
<sst xmlns="http://schemas.openxmlformats.org/spreadsheetml/2006/main" count="220" uniqueCount="220">
  <si>
    <t>Account #</t>
  </si>
  <si>
    <t>Phone #</t>
  </si>
  <si>
    <t>Vendor</t>
  </si>
  <si>
    <t>Catalog/Vendor #</t>
  </si>
  <si>
    <t>Description</t>
  </si>
  <si>
    <t>Unit</t>
  </si>
  <si>
    <t>Quantity</t>
  </si>
  <si>
    <t>Unit Cost</t>
  </si>
  <si>
    <t>Total Cost</t>
  </si>
  <si>
    <t>Date</t>
  </si>
  <si>
    <t>Ainsworth</t>
  </si>
  <si>
    <t>Anderson</t>
  </si>
  <si>
    <t>Baer</t>
  </si>
  <si>
    <t>Banks</t>
  </si>
  <si>
    <t>Barabutis</t>
  </si>
  <si>
    <t>Barbo</t>
  </si>
  <si>
    <t>Brady</t>
  </si>
  <si>
    <t>Briski</t>
  </si>
  <si>
    <t>Chamcheu</t>
  </si>
  <si>
    <t>Cockerham</t>
  </si>
  <si>
    <t>Comeau</t>
  </si>
  <si>
    <t>Craft</t>
  </si>
  <si>
    <t>Crist</t>
  </si>
  <si>
    <t>Donald</t>
  </si>
  <si>
    <t>El Sayed</t>
  </si>
  <si>
    <t>Evans</t>
  </si>
  <si>
    <t>Garza</t>
  </si>
  <si>
    <t>Herrock</t>
  </si>
  <si>
    <t>Hill S</t>
  </si>
  <si>
    <t>Hoh</t>
  </si>
  <si>
    <t>Horace</t>
  </si>
  <si>
    <t>Jackson</t>
  </si>
  <si>
    <t>Jacobs</t>
  </si>
  <si>
    <t>Lee</t>
  </si>
  <si>
    <t>Liu</t>
  </si>
  <si>
    <t>Manor</t>
  </si>
  <si>
    <t>Martin</t>
  </si>
  <si>
    <t>Matthaiolampakis</t>
  </si>
  <si>
    <t>Miller</t>
  </si>
  <si>
    <t>Neemar</t>
  </si>
  <si>
    <t>Nickelson</t>
  </si>
  <si>
    <t>Rhea</t>
  </si>
  <si>
    <t>Rotundo</t>
  </si>
  <si>
    <t>Sampognaro</t>
  </si>
  <si>
    <t>Savage</t>
  </si>
  <si>
    <t>Shah</t>
  </si>
  <si>
    <t>Sylvester</t>
  </si>
  <si>
    <t>Terrell</t>
  </si>
  <si>
    <t>Tice</t>
  </si>
  <si>
    <t>Walker</t>
  </si>
  <si>
    <t>Wells</t>
  </si>
  <si>
    <t>White</t>
  </si>
  <si>
    <t>Zagar</t>
  </si>
  <si>
    <t>Please select requestor from the drop down list of Principal Investigator/Faculty/Staff</t>
  </si>
  <si>
    <t>A Daigger &amp; Co</t>
  </si>
  <si>
    <t>A-M Systems</t>
  </si>
  <si>
    <t>AB Sciex</t>
  </si>
  <si>
    <t>Abcam</t>
  </si>
  <si>
    <t>ABM</t>
  </si>
  <si>
    <t>Active Motif</t>
  </si>
  <si>
    <t>Agilent</t>
  </si>
  <si>
    <t>Akina/Polyscitech</t>
  </si>
  <si>
    <t>Akoya Biosciences</t>
  </si>
  <si>
    <t>Amazon</t>
  </si>
  <si>
    <t>AML Labs</t>
  </si>
  <si>
    <t>antibodies-online.com</t>
  </si>
  <si>
    <t>Aobious</t>
  </si>
  <si>
    <t>Apple</t>
  </si>
  <si>
    <t>Applied Biophysics</t>
  </si>
  <si>
    <t>AstaTech</t>
  </si>
  <si>
    <t>ATCC</t>
  </si>
  <si>
    <t>Avanti</t>
  </si>
  <si>
    <t>Bachem</t>
  </si>
  <si>
    <t>BD Biosciences</t>
  </si>
  <si>
    <t>Beckman Coulter</t>
  </si>
  <si>
    <t>Bio Rad</t>
  </si>
  <si>
    <t>Biosynth International</t>
  </si>
  <si>
    <t>Biotechne</t>
  </si>
  <si>
    <t>BioVision</t>
  </si>
  <si>
    <t>Braintree Scientific</t>
  </si>
  <si>
    <t>Cambridge Isotopes</t>
  </si>
  <si>
    <t>Carl Zeiss</t>
  </si>
  <si>
    <t>Carolina Biologicals</t>
  </si>
  <si>
    <t>Cayman Chemicals</t>
  </si>
  <si>
    <t>CDW-G</t>
  </si>
  <si>
    <t>Cell Applications Inc</t>
  </si>
  <si>
    <t>Cell Signaling</t>
  </si>
  <si>
    <t>Charles River Labs</t>
  </si>
  <si>
    <t>Chem-Impex</t>
  </si>
  <si>
    <t>Chondrex</t>
  </si>
  <si>
    <t>ChromaDex Standards</t>
  </si>
  <si>
    <t>Creative Biogene</t>
  </si>
  <si>
    <t>Cytoskeleton</t>
  </si>
  <si>
    <t>Data Support</t>
  </si>
  <si>
    <t>Dell</t>
  </si>
  <si>
    <t>Dharmacon</t>
  </si>
  <si>
    <t>DSC Consumables</t>
  </si>
  <si>
    <t>Durect</t>
  </si>
  <si>
    <t>Edward's Vacuum</t>
  </si>
  <si>
    <t>EMD Millipore</t>
  </si>
  <si>
    <t>EMS</t>
  </si>
  <si>
    <t>Enzo Life Sciences</t>
  </si>
  <si>
    <t>Euthanex Corp</t>
  </si>
  <si>
    <t>Fagron</t>
  </si>
  <si>
    <t>Fisher Scientific</t>
  </si>
  <si>
    <t>G-Biosciences</t>
  </si>
  <si>
    <t>GE Healthcare</t>
  </si>
  <si>
    <t>Gel Company</t>
  </si>
  <si>
    <t>Genemed</t>
  </si>
  <si>
    <t>Greenfield Global</t>
  </si>
  <si>
    <t>Hamilton Company</t>
  </si>
  <si>
    <t>Henry Schein</t>
  </si>
  <si>
    <t>HON Company</t>
  </si>
  <si>
    <t>Illumina</t>
  </si>
  <si>
    <t>Immunology Consultants Laboratory</t>
  </si>
  <si>
    <t>ImmunoStar</t>
  </si>
  <si>
    <t>Integrated DNA Technologies</t>
  </si>
  <si>
    <t>Interlight</t>
  </si>
  <si>
    <t xml:space="preserve">Jackson Immuno Research </t>
  </si>
  <si>
    <t>Jackson Labs</t>
  </si>
  <si>
    <t>JEOL</t>
  </si>
  <si>
    <t>Lab Supply</t>
  </si>
  <si>
    <t>Labconco</t>
  </si>
  <si>
    <t>Laysan Bio</t>
  </si>
  <si>
    <t>Life Technologies</t>
  </si>
  <si>
    <t>Lonza</t>
  </si>
  <si>
    <t>LSUHSC-Shreveport</t>
  </si>
  <si>
    <t>LumaFluor</t>
  </si>
  <si>
    <t>M. L. Bath</t>
  </si>
  <si>
    <t>Matphil AKA Pipette.com</t>
  </si>
  <si>
    <t>McCrone Microscope</t>
  </si>
  <si>
    <t>Microbiome</t>
  </si>
  <si>
    <t>Midsci</t>
  </si>
  <si>
    <t>Midwest Scientific</t>
  </si>
  <si>
    <t>Millipore</t>
  </si>
  <si>
    <t>Morris &amp; Dickson</t>
  </si>
  <si>
    <t>Nanocs, Inc</t>
  </si>
  <si>
    <t>NewEast Bioscience</t>
  </si>
  <si>
    <t>Next Advance</t>
  </si>
  <si>
    <t>Novus Biologicals</t>
  </si>
  <si>
    <t>Oak Hall Cap &amp; Gown</t>
  </si>
  <si>
    <t>Office Depot</t>
  </si>
  <si>
    <t>Origene</t>
  </si>
  <si>
    <t>P1 Technologies (Plastics One)</t>
  </si>
  <si>
    <t>PCCA</t>
  </si>
  <si>
    <t>Peak Scientific</t>
  </si>
  <si>
    <t>Peprotech</t>
  </si>
  <si>
    <t>Perkin Elmer</t>
  </si>
  <si>
    <t>Pharmacal</t>
  </si>
  <si>
    <t>Phenomenex</t>
  </si>
  <si>
    <t>Phoenix Pharmaceuticals</t>
  </si>
  <si>
    <t>Pipette.com</t>
  </si>
  <si>
    <t>Plastics One</t>
  </si>
  <si>
    <t>Polysciences</t>
  </si>
  <si>
    <t>Promega</t>
  </si>
  <si>
    <t>Proteintech</t>
  </si>
  <si>
    <t>Qiagen</t>
  </si>
  <si>
    <t>R &amp; D Systems</t>
  </si>
  <si>
    <t>Reaction Biology</t>
  </si>
  <si>
    <t>Reichert</t>
  </si>
  <si>
    <t>Restek Corp.</t>
  </si>
  <si>
    <t>Roboz</t>
  </si>
  <si>
    <t>Rockland Immunochemicals</t>
  </si>
  <si>
    <t>Rocky Mountain Diagnostic</t>
  </si>
  <si>
    <t>RWD Life Sciences</t>
  </si>
  <si>
    <t>Sage Publication</t>
  </si>
  <si>
    <t>Santa Cruz</t>
  </si>
  <si>
    <t>ScienceCell</t>
  </si>
  <si>
    <t>Sciencix</t>
  </si>
  <si>
    <t>SHI</t>
  </si>
  <si>
    <t>SHOWA DENKO AMERICA, INC</t>
  </si>
  <si>
    <t>Sigma</t>
  </si>
  <si>
    <t>SKC Inc</t>
  </si>
  <si>
    <t>Springer Nature New York</t>
  </si>
  <si>
    <t>Stat Ease</t>
  </si>
  <si>
    <t>Stat Technologies</t>
  </si>
  <si>
    <t>Stellar Scientific</t>
  </si>
  <si>
    <t>Steris Animal Health</t>
  </si>
  <si>
    <t>Stoelting</t>
  </si>
  <si>
    <t>Summit</t>
  </si>
  <si>
    <t>Tableau</t>
  </si>
  <si>
    <t>The Jackson Lab</t>
  </si>
  <si>
    <t>Thermo Electron</t>
  </si>
  <si>
    <t>Thermo Fischer</t>
  </si>
  <si>
    <t>Thermo Fisher/Life Tech.</t>
  </si>
  <si>
    <t>Topmembranes Technology Co. Ltd</t>
  </si>
  <si>
    <t>U S Plastics</t>
  </si>
  <si>
    <t>ULINE</t>
  </si>
  <si>
    <t>Univ of Kansas Med Ctr</t>
  </si>
  <si>
    <t>US Plastics</t>
  </si>
  <si>
    <t>Vector Labs</t>
  </si>
  <si>
    <t>Veritiv</t>
  </si>
  <si>
    <t>VWR</t>
  </si>
  <si>
    <t>World Precision Instruments</t>
  </si>
  <si>
    <t>Zeiss</t>
  </si>
  <si>
    <t>Zymo Research</t>
  </si>
  <si>
    <t>Check for the Vendor first from the drop down list.  If not there, enter manually.</t>
  </si>
  <si>
    <t>Total</t>
  </si>
  <si>
    <t>Submit to coporder@ulm.edu</t>
  </si>
  <si>
    <t>rev 07/01/20</t>
  </si>
  <si>
    <t>ONLY 12 ITEMS PER SHEET</t>
  </si>
  <si>
    <t>Vendor Quote #</t>
  </si>
  <si>
    <t>B&amp;H Photo Video</t>
  </si>
  <si>
    <t>Silicon Mountain</t>
  </si>
  <si>
    <t>Scoggin</t>
  </si>
  <si>
    <t>Vereen</t>
  </si>
  <si>
    <t>Ryan</t>
  </si>
  <si>
    <t>Arcilla</t>
  </si>
  <si>
    <t>Clayton</t>
  </si>
  <si>
    <t>Fortier</t>
  </si>
  <si>
    <t>Duffey</t>
  </si>
  <si>
    <t>May</t>
  </si>
  <si>
    <t>Paster</t>
  </si>
  <si>
    <t>Deliver To:</t>
  </si>
  <si>
    <t>Requestor:</t>
  </si>
  <si>
    <t>Bolinger</t>
  </si>
  <si>
    <t>Dao</t>
  </si>
  <si>
    <t>McGee</t>
  </si>
  <si>
    <t>Su</t>
  </si>
  <si>
    <t>Rivoire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</si>
</sst>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>
    <font>
      <sz val="12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4"/>
      <color theme="1"/>
      <name val="Garamond"/>
      <family val="1"/>
    </font>
    <font>
      <b/>
      <sz val="14"/>
      <color rgb="FF808080"/>
      <name val="Garamond"/>
      <family val="1"/>
    </font>
    <font>
      <b/>
      <sz val="14"/>
      <color theme="1"/>
      <name val="Arial"/>
      <family val="2"/>
      <scheme val="minor"/>
    </font>
    <font>
      <b/>
      <sz val="12"/>
      <color theme="1"/>
      <name val="Garamond"/>
      <family val="1"/>
    </font>
    <font>
      <b/>
      <u/>
      <sz val="14"/>
      <color theme="1"/>
      <name val="Garamond"/>
      <family val="1"/>
    </font>
    <font>
      <b/>
      <sz val="14"/>
      <color theme="4"/>
      <name val="Univers"/>
    </font>
    <font>
      <b/>
      <sz val="14"/>
      <color theme="1"/>
      <name val="Univers"/>
    </font>
    <font>
      <b/>
      <sz val="14"/>
      <color theme="1"/>
      <name val="Garamond Bold"/>
    </font>
    <font>
      <b/>
      <sz val="14"/>
      <color theme="1"/>
      <name val="Univers Bold"/>
    </font>
    <font>
      <sz val="14"/>
      <color theme="1"/>
      <name val="Garamond Bold"/>
    </font>
    <font>
      <sz val="12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0" tint="0.39994506668294322"/>
      </left>
      <right style="thick">
        <color theme="0" tint="0.39994506668294322"/>
      </right>
      <top/>
      <bottom style="thick">
        <color theme="0" tint="0.39994506668294322"/>
      </bottom>
      <diagonal/>
    </border>
    <border>
      <left style="thick">
        <color theme="0" tint="0.39994506668294322"/>
      </left>
      <right/>
      <top/>
      <bottom style="thick">
        <color theme="0" tint="0.39994506668294322"/>
      </bottom>
      <diagonal/>
    </border>
    <border>
      <left style="thick">
        <color theme="0" tint="0.39994506668294322"/>
      </left>
      <right style="thick">
        <color theme="0" tint="0.39994506668294322"/>
      </right>
      <top style="thick">
        <color theme="0" tint="0.39994506668294322"/>
      </top>
      <bottom style="thick">
        <color theme="0" tint="0.39994506668294322"/>
      </bottom>
      <diagonal/>
    </border>
    <border>
      <left style="thick">
        <color theme="0" tint="0.39994506668294322"/>
      </left>
      <right/>
      <top style="thick">
        <color theme="0" tint="0.39994506668294322"/>
      </top>
      <bottom style="thick">
        <color theme="0" tint="0.39994506668294322"/>
      </bottom>
      <diagonal/>
    </border>
    <border>
      <left/>
      <right/>
      <top style="thick">
        <color theme="4"/>
      </top>
      <bottom/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44" fontId="12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4" fillId="0" borderId="1" xfId="1" applyFont="1" applyProtection="1">
      <protection locked="0"/>
    </xf>
    <xf numFmtId="1" fontId="9" fillId="0" borderId="2" xfId="0" applyNumberFormat="1" applyFont="1" applyBorder="1" applyProtection="1">
      <protection locked="0"/>
    </xf>
    <xf numFmtId="1" fontId="9" fillId="0" borderId="4" xfId="0" applyNumberFormat="1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1" fillId="0" borderId="4" xfId="0" applyFont="1" applyBorder="1" applyProtection="1">
      <protection locked="0"/>
    </xf>
    <xf numFmtId="164" fontId="9" fillId="0" borderId="3" xfId="0" applyNumberFormat="1" applyFont="1" applyBorder="1"/>
    <xf numFmtId="164" fontId="9" fillId="0" borderId="5" xfId="0" applyNumberFormat="1" applyFont="1" applyBorder="1"/>
    <xf numFmtId="0" fontId="10" fillId="0" borderId="11" xfId="0" applyFont="1" applyBorder="1" applyAlignment="1" applyProtection="1">
      <alignment horizontal="centerContinuous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9" fillId="0" borderId="4" xfId="0" applyFont="1" applyBorder="1" applyAlignment="1" applyProtection="1">
      <alignment wrapText="1"/>
      <protection locked="0"/>
    </xf>
    <xf numFmtId="164" fontId="2" fillId="0" borderId="0" xfId="0" applyNumberFormat="1" applyFont="1"/>
    <xf numFmtId="44" fontId="9" fillId="0" borderId="4" xfId="2" applyFont="1" applyBorder="1" applyProtection="1">
      <protection locked="0"/>
    </xf>
    <xf numFmtId="44" fontId="9" fillId="0" borderId="2" xfId="2" applyFont="1" applyBorder="1" applyProtection="1">
      <protection locked="0"/>
    </xf>
    <xf numFmtId="14" fontId="2" fillId="0" borderId="0" xfId="0" applyNumberFormat="1" applyFont="1"/>
    <xf numFmtId="0" fontId="8" fillId="0" borderId="6" xfId="0" applyFont="1" applyBorder="1" applyAlignment="1" applyProtection="1">
      <alignment horizontal="right"/>
      <protection locked="0"/>
    </xf>
    <xf numFmtId="0" fontId="8" fillId="2" borderId="7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3">
    <cellStyle name="Currency" xfId="2" builtinId="4"/>
    <cellStyle name="Heading 1" xfId="1" builtinId="16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Garamond Bold"/>
        <scheme val="none"/>
      </font>
      <numFmt numFmtId="164" formatCode="&quot;$&quot;#,##0.00"/>
      <border diagonalUp="0" diagonalDown="0">
        <left style="thick">
          <color theme="0" tint="0.39994506668294322"/>
        </left>
        <right/>
        <top style="thick">
          <color theme="0" tint="0.39994506668294322"/>
        </top>
        <bottom style="thick">
          <color theme="0" tint="0.39994506668294322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Garamond Bold"/>
        <scheme val="none"/>
      </font>
      <border diagonalUp="0" diagonalDown="0">
        <left style="thick">
          <color theme="0" tint="0.39994506668294322"/>
        </left>
        <right style="thick">
          <color theme="0" tint="0.39994506668294322"/>
        </right>
        <top style="thick">
          <color theme="0" tint="0.39994506668294322"/>
        </top>
        <bottom style="thick">
          <color theme="0" tint="0.39994506668294322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Garamond Bold"/>
        <scheme val="none"/>
      </font>
      <numFmt numFmtId="1" formatCode="0"/>
      <border diagonalUp="0" diagonalDown="0">
        <left style="thick">
          <color theme="0" tint="0.39994506668294322"/>
        </left>
        <right style="thick">
          <color theme="0" tint="0.39994506668294322"/>
        </right>
        <top style="thick">
          <color theme="0" tint="0.39994506668294322"/>
        </top>
        <bottom style="thick">
          <color theme="0" tint="0.39994506668294322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Garamond Bold"/>
        <scheme val="none"/>
      </font>
      <numFmt numFmtId="1" formatCode="0"/>
      <border diagonalUp="0" diagonalDown="0">
        <left style="thick">
          <color theme="0" tint="0.39994506668294322"/>
        </left>
        <right style="thick">
          <color theme="0" tint="0.39994506668294322"/>
        </right>
        <top style="thick">
          <color theme="0" tint="0.39994506668294322"/>
        </top>
        <bottom style="thick">
          <color theme="0" tint="0.39994506668294322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Garamond Bold"/>
        <scheme val="none"/>
      </font>
      <alignment horizontal="general" vertical="bottom" textRotation="0" wrapText="1" indent="0" justifyLastLine="0" shrinkToFit="0" readingOrder="0"/>
      <border diagonalUp="0" diagonalDown="0">
        <left style="thick">
          <color theme="0" tint="0.39994506668294322"/>
        </left>
        <right style="thick">
          <color theme="0" tint="0.39994506668294322"/>
        </right>
        <top style="thick">
          <color theme="0" tint="0.39994506668294322"/>
        </top>
        <bottom style="thick">
          <color theme="0" tint="0.39994506668294322"/>
        </bottom>
      </border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Garamond Bold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ck">
          <color theme="0" tint="0.39994506668294322"/>
        </left>
        <right style="thick">
          <color theme="0" tint="0.39994506668294322"/>
        </right>
        <top style="thick">
          <color theme="0" tint="0.39994506668294322"/>
        </top>
        <bottom style="thick">
          <color theme="0" tint="0.39994506668294322"/>
        </bottom>
      </border>
      <protection locked="0" hidden="0"/>
    </dxf>
    <dxf>
      <border outline="0">
        <bottom style="thick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Garamond Bold"/>
        <scheme val="none"/>
      </font>
      <protection locked="0" hidden="0"/>
    </dxf>
    <dxf>
      <border outline="0">
        <bottom style="thick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minor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5C723E-5103-694B-9300-D6E31846CFEB}" name="Table1" displayName="Table1" ref="A18:F30" totalsRowShown="0" headerRowDxfId="10" dataDxfId="8" headerRowBorderDxfId="9" tableBorderDxfId="7" headerRowCellStyle="Heading 1">
  <tableColumns count="6">
    <tableColumn id="2" xr3:uid="{DE55026E-7B75-4445-B08A-33F7CC7E1AEC}" name="Catalog/Vendor #" dataDxfId="6"/>
    <tableColumn id="3" xr3:uid="{F2D103F5-581D-0642-8C0D-C3F310E52D7E}" name="Description" dataDxfId="5"/>
    <tableColumn id="4" xr3:uid="{333D795D-67CA-5F44-95D8-301EADBDA3FA}" name="Unit" dataDxfId="4"/>
    <tableColumn id="5" xr3:uid="{690D0F81-9477-AD4D-B249-BDAA513E63E7}" name="Quantity" dataDxfId="3"/>
    <tableColumn id="6" xr3:uid="{C1998B2D-E1A1-944B-8B5D-FFBB10268CCD}" name="Unit Cost" dataDxfId="2" dataCellStyle="Currency"/>
    <tableColumn id="7" xr3:uid="{6E305687-6B75-5E42-8E63-AAA93D24F420}" name="Total Cost" dataDxfId="1">
      <calculatedColumnFormula>Table1[[#This Row],[Unit Cost]]*Table1[[#This Row],[Quantity]]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cop">
  <a:themeElements>
    <a:clrScheme name="COP Main Theme">
      <a:dk1>
        <a:srgbClr val="646569"/>
      </a:dk1>
      <a:lt1>
        <a:srgbClr val="C8C9C7"/>
      </a:lt1>
      <a:dk2>
        <a:srgbClr val="A9A8A9"/>
      </a:dk2>
      <a:lt2>
        <a:srgbClr val="DAD8D6"/>
      </a:lt2>
      <a:accent1>
        <a:srgbClr val="830028"/>
      </a:accent1>
      <a:accent2>
        <a:srgbClr val="FDB913"/>
      </a:accent2>
      <a:accent3>
        <a:srgbClr val="BD9559"/>
      </a:accent3>
      <a:accent4>
        <a:srgbClr val="EFDBB2"/>
      </a:accent4>
      <a:accent5>
        <a:srgbClr val="A9A8A9"/>
      </a:accent5>
      <a:accent6>
        <a:srgbClr val="DAD8D6"/>
      </a:accent6>
      <a:hlink>
        <a:srgbClr val="830028"/>
      </a:hlink>
      <a:folHlink>
        <a:srgbClr val="646469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rop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34925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op" id="{F142B77F-7DA8-9342-9B77-A19E45DEB8CD}" vid="{0826F86C-DDA0-B049-A9F5-E9D7101D788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antibodies-online.com/" TargetMode="External"/><Relationship Id="rId1" Type="http://schemas.openxmlformats.org/officeDocument/2006/relationships/hyperlink" Target="http://pipet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6793A-0C41-394C-AE48-199200C6AEA1}">
  <dimension ref="A1:H59"/>
  <sheetViews>
    <sheetView tabSelected="1" workbookViewId="0">
      <selection activeCell="B10" sqref="B10"/>
    </sheetView>
  </sheetViews>
  <sheetFormatPr baseColWidth="10" defaultRowHeight="19"/>
  <cols>
    <col min="1" max="1" width="21.42578125" style="1" customWidth="1"/>
    <col min="2" max="2" width="32.28515625" style="1" customWidth="1"/>
    <col min="3" max="3" width="10.85546875" style="1" customWidth="1"/>
    <col min="4" max="4" width="11.42578125" style="1" customWidth="1"/>
    <col min="5" max="5" width="12.140625" style="1" customWidth="1"/>
    <col min="6" max="6" width="13.140625" style="1" customWidth="1"/>
    <col min="7" max="16384" width="10.7109375" style="1"/>
  </cols>
  <sheetData>
    <row r="1" spans="1:8">
      <c r="A1" s="7" t="s">
        <v>199</v>
      </c>
      <c r="B1" s="8"/>
      <c r="C1" s="8"/>
      <c r="D1" s="8"/>
      <c r="E1" s="8"/>
      <c r="F1" s="8"/>
      <c r="G1" s="8"/>
      <c r="H1" s="8"/>
    </row>
    <row r="2" spans="1:8" ht="20" thickBot="1">
      <c r="A2" s="8"/>
      <c r="B2" s="8"/>
      <c r="C2" s="8"/>
      <c r="D2" s="8"/>
      <c r="E2" s="8"/>
      <c r="F2" s="8"/>
      <c r="G2" s="8"/>
      <c r="H2" s="8"/>
    </row>
    <row r="3" spans="1:8" ht="20" thickTop="1">
      <c r="A3" s="26" t="s">
        <v>53</v>
      </c>
      <c r="B3" s="27"/>
      <c r="C3" s="27"/>
      <c r="D3" s="27"/>
      <c r="E3" s="27"/>
      <c r="F3" s="28"/>
      <c r="G3" s="18"/>
      <c r="H3" s="8"/>
    </row>
    <row r="4" spans="1:8">
      <c r="A4" s="29" t="s">
        <v>196</v>
      </c>
      <c r="B4" s="30"/>
      <c r="C4" s="30"/>
      <c r="D4" s="30"/>
      <c r="E4" s="30"/>
      <c r="F4" s="31"/>
      <c r="G4" s="18"/>
      <c r="H4" s="8"/>
    </row>
    <row r="5" spans="1:8">
      <c r="A5" s="29" t="s">
        <v>200</v>
      </c>
      <c r="B5" s="30"/>
      <c r="C5" s="30"/>
      <c r="D5" s="30"/>
      <c r="E5" s="30"/>
      <c r="F5" s="31"/>
      <c r="G5" s="18"/>
      <c r="H5" s="8"/>
    </row>
    <row r="6" spans="1:8" ht="20" thickBot="1">
      <c r="A6" s="32" t="s">
        <v>198</v>
      </c>
      <c r="B6" s="33"/>
      <c r="C6" s="33"/>
      <c r="D6" s="33"/>
      <c r="E6" s="33"/>
      <c r="F6" s="34"/>
      <c r="G6" s="18"/>
      <c r="H6" s="8"/>
    </row>
    <row r="7" spans="1:8" ht="20" thickTop="1">
      <c r="A7" s="8"/>
      <c r="B7" s="8"/>
      <c r="C7" s="8"/>
      <c r="D7" s="8"/>
      <c r="E7" s="8"/>
      <c r="F7" s="8"/>
      <c r="G7" s="8"/>
      <c r="H7" s="8"/>
    </row>
    <row r="8" spans="1:8">
      <c r="A8" s="9" t="s">
        <v>9</v>
      </c>
      <c r="B8" s="24" t="str">
        <f ca="1">IF(B19&lt;&gt;"", IF(B2="",NOW(),B2),"")</f>
        <v/>
      </c>
      <c r="C8" s="8"/>
      <c r="D8" s="8"/>
      <c r="E8" s="8"/>
      <c r="F8" s="8"/>
      <c r="G8" s="8"/>
      <c r="H8" s="8"/>
    </row>
    <row r="9" spans="1:8">
      <c r="A9" s="9"/>
      <c r="B9" s="8"/>
      <c r="C9" s="8"/>
      <c r="D9" s="8"/>
      <c r="E9" s="8"/>
      <c r="F9" s="8"/>
      <c r="G9" s="8"/>
      <c r="H9" s="8"/>
    </row>
    <row r="10" spans="1:8">
      <c r="A10" s="9" t="s">
        <v>214</v>
      </c>
      <c r="B10" s="10"/>
      <c r="C10" s="8"/>
      <c r="D10" s="8"/>
      <c r="E10" s="8"/>
      <c r="F10" s="8"/>
      <c r="G10" s="8"/>
      <c r="H10" s="8"/>
    </row>
    <row r="11" spans="1:8">
      <c r="A11" s="9" t="s">
        <v>213</v>
      </c>
      <c r="B11" s="10"/>
      <c r="C11" s="8"/>
      <c r="D11" s="8"/>
      <c r="E11" s="8"/>
      <c r="F11" s="8"/>
      <c r="G11" s="8"/>
      <c r="H11" s="8"/>
    </row>
    <row r="12" spans="1:8">
      <c r="A12" s="9" t="s">
        <v>0</v>
      </c>
      <c r="B12" s="10"/>
      <c r="C12" s="8"/>
      <c r="D12" s="8"/>
      <c r="E12" s="8"/>
      <c r="F12" s="8"/>
      <c r="G12" s="8"/>
      <c r="H12" s="8"/>
    </row>
    <row r="13" spans="1:8">
      <c r="A13" s="9" t="s">
        <v>1</v>
      </c>
      <c r="B13" s="10"/>
      <c r="C13" s="8"/>
      <c r="D13" s="8"/>
      <c r="E13" s="8"/>
      <c r="F13" s="8"/>
      <c r="G13" s="8"/>
      <c r="H13" s="8"/>
    </row>
    <row r="14" spans="1:8">
      <c r="A14" s="9"/>
      <c r="B14" s="10"/>
      <c r="C14" s="8"/>
      <c r="D14" s="8"/>
      <c r="E14" s="8"/>
      <c r="F14" s="8"/>
      <c r="G14" s="8"/>
      <c r="H14" s="8"/>
    </row>
    <row r="15" spans="1:8">
      <c r="A15" s="9" t="s">
        <v>2</v>
      </c>
      <c r="B15" s="10"/>
      <c r="C15" s="8"/>
      <c r="D15" s="8"/>
      <c r="E15" s="8"/>
      <c r="F15" s="8"/>
      <c r="G15" s="8"/>
      <c r="H15" s="8"/>
    </row>
    <row r="16" spans="1:8">
      <c r="A16" s="9" t="s">
        <v>201</v>
      </c>
      <c r="B16" s="10"/>
      <c r="C16" s="8"/>
      <c r="D16" s="8"/>
      <c r="E16" s="8"/>
      <c r="F16" s="8"/>
      <c r="G16" s="8"/>
      <c r="H16" s="8"/>
    </row>
    <row r="17" spans="1:8">
      <c r="A17" s="8"/>
      <c r="B17" s="8"/>
      <c r="C17" s="8"/>
      <c r="D17" s="8"/>
      <c r="E17" s="8"/>
      <c r="F17" s="8"/>
      <c r="G17" s="8"/>
      <c r="H17" s="8"/>
    </row>
    <row r="18" spans="1:8" ht="20" thickBot="1">
      <c r="A18" s="11" t="s">
        <v>3</v>
      </c>
      <c r="B18" s="11" t="s">
        <v>4</v>
      </c>
      <c r="C18" s="11" t="s">
        <v>5</v>
      </c>
      <c r="D18" s="11" t="s">
        <v>6</v>
      </c>
      <c r="E18" s="11" t="s">
        <v>7</v>
      </c>
      <c r="F18" s="11" t="s">
        <v>8</v>
      </c>
      <c r="G18" s="8"/>
      <c r="H18" s="8"/>
    </row>
    <row r="19" spans="1:8" ht="30" customHeight="1" thickTop="1" thickBot="1">
      <c r="A19" s="14"/>
      <c r="B19" s="19"/>
      <c r="C19" s="12"/>
      <c r="D19" s="12"/>
      <c r="E19" s="23"/>
      <c r="F19" s="16">
        <f>Table1[[#This Row],[Unit Cost]]*Table1[[#This Row],[Quantity]]</f>
        <v>0</v>
      </c>
      <c r="G19" s="8"/>
      <c r="H19" s="8"/>
    </row>
    <row r="20" spans="1:8" ht="30" customHeight="1" thickTop="1" thickBot="1">
      <c r="A20" s="15"/>
      <c r="B20" s="20"/>
      <c r="C20" s="13"/>
      <c r="D20" s="13"/>
      <c r="E20" s="22"/>
      <c r="F20" s="17">
        <f>Table1[[#This Row],[Unit Cost]]*Table1[[#This Row],[Quantity]]</f>
        <v>0</v>
      </c>
      <c r="G20" s="8"/>
      <c r="H20" s="8"/>
    </row>
    <row r="21" spans="1:8" ht="30" customHeight="1" thickTop="1" thickBot="1">
      <c r="A21" s="15"/>
      <c r="B21" s="20"/>
      <c r="C21" s="13"/>
      <c r="D21" s="13"/>
      <c r="E21" s="22"/>
      <c r="F21" s="17">
        <f>Table1[[#This Row],[Unit Cost]]*Table1[[#This Row],[Quantity]]</f>
        <v>0</v>
      </c>
      <c r="G21" s="8"/>
      <c r="H21" s="8"/>
    </row>
    <row r="22" spans="1:8" ht="30" customHeight="1" thickTop="1" thickBot="1">
      <c r="A22" s="15"/>
      <c r="B22" s="20"/>
      <c r="C22" s="13"/>
      <c r="D22" s="13"/>
      <c r="E22" s="22"/>
      <c r="F22" s="17">
        <f>Table1[[#This Row],[Unit Cost]]*Table1[[#This Row],[Quantity]]</f>
        <v>0</v>
      </c>
      <c r="G22" s="8"/>
      <c r="H22" s="8"/>
    </row>
    <row r="23" spans="1:8" ht="30" customHeight="1" thickTop="1" thickBot="1">
      <c r="A23" s="15"/>
      <c r="B23" s="20"/>
      <c r="C23" s="13"/>
      <c r="D23" s="13"/>
      <c r="E23" s="22"/>
      <c r="F23" s="17">
        <f>Table1[[#This Row],[Unit Cost]]*Table1[[#This Row],[Quantity]]</f>
        <v>0</v>
      </c>
      <c r="G23" s="8"/>
      <c r="H23" s="8"/>
    </row>
    <row r="24" spans="1:8" ht="30" customHeight="1" thickTop="1" thickBot="1">
      <c r="A24" s="15"/>
      <c r="B24" s="20"/>
      <c r="C24" s="13"/>
      <c r="D24" s="13"/>
      <c r="E24" s="22"/>
      <c r="F24" s="17">
        <f>Table1[[#This Row],[Unit Cost]]*Table1[[#This Row],[Quantity]]</f>
        <v>0</v>
      </c>
      <c r="G24" s="8"/>
      <c r="H24" s="8"/>
    </row>
    <row r="25" spans="1:8" ht="30" customHeight="1" thickTop="1" thickBot="1">
      <c r="A25" s="15"/>
      <c r="B25" s="20"/>
      <c r="C25" s="13"/>
      <c r="D25" s="13"/>
      <c r="E25" s="22"/>
      <c r="F25" s="17">
        <f>Table1[[#This Row],[Unit Cost]]*Table1[[#This Row],[Quantity]]</f>
        <v>0</v>
      </c>
      <c r="G25" s="8"/>
      <c r="H25" s="8"/>
    </row>
    <row r="26" spans="1:8" ht="30" customHeight="1" thickTop="1" thickBot="1">
      <c r="A26" s="15"/>
      <c r="B26" s="20"/>
      <c r="C26" s="13"/>
      <c r="D26" s="13"/>
      <c r="E26" s="22"/>
      <c r="F26" s="17">
        <f>Table1[[#This Row],[Unit Cost]]*Table1[[#This Row],[Quantity]]</f>
        <v>0</v>
      </c>
      <c r="G26" s="8"/>
      <c r="H26" s="8"/>
    </row>
    <row r="27" spans="1:8" ht="30" customHeight="1" thickTop="1" thickBot="1">
      <c r="A27" s="15"/>
      <c r="B27" s="20"/>
      <c r="C27" s="13"/>
      <c r="D27" s="13"/>
      <c r="E27" s="22"/>
      <c r="F27" s="17">
        <f>Table1[[#This Row],[Unit Cost]]*Table1[[#This Row],[Quantity]]</f>
        <v>0</v>
      </c>
      <c r="G27" s="8"/>
      <c r="H27" s="8"/>
    </row>
    <row r="28" spans="1:8" ht="30" customHeight="1" thickTop="1" thickBot="1">
      <c r="A28" s="15"/>
      <c r="B28" s="20"/>
      <c r="C28" s="13"/>
      <c r="D28" s="13"/>
      <c r="E28" s="22"/>
      <c r="F28" s="17">
        <f>Table1[[#This Row],[Unit Cost]]*Table1[[#This Row],[Quantity]]</f>
        <v>0</v>
      </c>
      <c r="G28" s="8"/>
      <c r="H28" s="8"/>
    </row>
    <row r="29" spans="1:8" ht="30" customHeight="1" thickTop="1" thickBot="1">
      <c r="A29" s="15"/>
      <c r="B29" s="20"/>
      <c r="C29" s="13"/>
      <c r="D29" s="13"/>
      <c r="E29" s="22"/>
      <c r="F29" s="17">
        <f>Table1[[#This Row],[Unit Cost]]*Table1[[#This Row],[Quantity]]</f>
        <v>0</v>
      </c>
      <c r="G29" s="8"/>
      <c r="H29" s="8"/>
    </row>
    <row r="30" spans="1:8" ht="30" customHeight="1" thickTop="1" thickBot="1">
      <c r="A30" s="15"/>
      <c r="B30" s="20"/>
      <c r="C30" s="13"/>
      <c r="D30" s="13"/>
      <c r="E30" s="22"/>
      <c r="F30" s="17">
        <f>Table1[[#This Row],[Unit Cost]]*Table1[[#This Row],[Quantity]]</f>
        <v>0</v>
      </c>
      <c r="G30" s="8"/>
      <c r="H30" s="8"/>
    </row>
    <row r="31" spans="1:8" ht="20" thickTop="1">
      <c r="A31" s="25" t="s">
        <v>197</v>
      </c>
      <c r="B31" s="25"/>
      <c r="C31" s="25"/>
      <c r="D31" s="25"/>
      <c r="E31" s="25"/>
      <c r="F31" s="21">
        <f>SUM(F19:$F$30)</f>
        <v>0</v>
      </c>
      <c r="G31" s="8"/>
      <c r="H31" s="8"/>
    </row>
    <row r="32" spans="1:8">
      <c r="A32" s="8"/>
      <c r="B32" s="8"/>
      <c r="C32" s="8"/>
      <c r="D32" s="8"/>
      <c r="E32" s="8"/>
      <c r="F32" s="8"/>
      <c r="G32" s="8"/>
      <c r="H32" s="8"/>
    </row>
    <row r="33" spans="1:8">
      <c r="A33" s="8"/>
      <c r="B33" s="8"/>
      <c r="C33" s="8"/>
      <c r="D33" s="8"/>
      <c r="E33" s="8"/>
      <c r="F33" s="8"/>
      <c r="G33" s="8"/>
      <c r="H33" s="8"/>
    </row>
    <row r="34" spans="1:8">
      <c r="A34" s="8"/>
      <c r="B34" s="8"/>
      <c r="C34" s="8"/>
      <c r="D34" s="8"/>
      <c r="E34" s="8"/>
      <c r="F34" s="8"/>
      <c r="G34" s="8"/>
      <c r="H34" s="8"/>
    </row>
    <row r="35" spans="1:8">
      <c r="A35" s="8"/>
      <c r="B35" s="8"/>
      <c r="C35" s="8"/>
      <c r="D35" s="8"/>
      <c r="E35" s="8"/>
      <c r="F35" s="8"/>
      <c r="G35" s="8"/>
      <c r="H35" s="8"/>
    </row>
    <row r="36" spans="1:8">
      <c r="A36" s="8"/>
      <c r="B36" s="8"/>
      <c r="C36" s="8"/>
      <c r="D36" s="8"/>
      <c r="E36" s="8"/>
      <c r="F36" s="8"/>
      <c r="G36" s="8"/>
      <c r="H36" s="8"/>
    </row>
    <row r="37" spans="1:8">
      <c r="A37" s="8"/>
      <c r="B37" s="8"/>
      <c r="C37" s="8"/>
      <c r="D37" s="8"/>
      <c r="E37" s="8"/>
      <c r="F37" s="8"/>
      <c r="G37" s="8"/>
      <c r="H37" s="8"/>
    </row>
    <row r="38" spans="1:8">
      <c r="A38" s="8"/>
      <c r="B38" s="8"/>
      <c r="C38" s="8"/>
      <c r="D38" s="8"/>
      <c r="E38" s="8"/>
      <c r="F38" s="8"/>
      <c r="G38" s="8"/>
      <c r="H38" s="8"/>
    </row>
    <row r="39" spans="1:8">
      <c r="A39" s="8"/>
      <c r="B39" s="8"/>
      <c r="C39" s="8"/>
      <c r="D39" s="8"/>
      <c r="E39" s="8"/>
      <c r="F39" s="8"/>
      <c r="G39" s="8"/>
      <c r="H39" s="8"/>
    </row>
    <row r="40" spans="1:8">
      <c r="A40" s="8"/>
      <c r="B40" s="8"/>
      <c r="C40" s="8"/>
      <c r="D40" s="8"/>
      <c r="E40" s="8"/>
      <c r="F40" s="8"/>
      <c r="G40" s="8"/>
      <c r="H40" s="8"/>
    </row>
    <row r="41" spans="1:8">
      <c r="A41" s="8"/>
      <c r="B41" s="8"/>
      <c r="C41" s="8"/>
      <c r="D41" s="8"/>
      <c r="E41" s="8"/>
      <c r="F41" s="8"/>
      <c r="G41" s="8"/>
      <c r="H41" s="8"/>
    </row>
    <row r="42" spans="1:8">
      <c r="A42" s="8"/>
      <c r="B42" s="8"/>
      <c r="C42" s="8"/>
      <c r="D42" s="8"/>
      <c r="E42" s="8"/>
      <c r="F42" s="8"/>
      <c r="G42" s="8"/>
      <c r="H42" s="8"/>
    </row>
    <row r="43" spans="1:8">
      <c r="A43" s="8"/>
      <c r="B43" s="8"/>
      <c r="C43" s="8"/>
      <c r="D43" s="8"/>
      <c r="E43" s="8"/>
      <c r="F43" s="8"/>
      <c r="G43" s="8"/>
      <c r="H43" s="8"/>
    </row>
    <row r="44" spans="1:8">
      <c r="A44" s="8"/>
      <c r="B44" s="8"/>
      <c r="C44" s="8"/>
      <c r="D44" s="8"/>
      <c r="E44" s="8"/>
      <c r="F44" s="8"/>
      <c r="G44" s="8"/>
      <c r="H44" s="8"/>
    </row>
    <row r="45" spans="1:8">
      <c r="A45" s="8"/>
      <c r="B45" s="8"/>
      <c r="C45" s="8"/>
      <c r="D45" s="8"/>
      <c r="E45" s="8"/>
      <c r="F45" s="8"/>
      <c r="G45" s="8"/>
      <c r="H45" s="8"/>
    </row>
    <row r="46" spans="1:8">
      <c r="A46" s="8"/>
      <c r="B46" s="8"/>
      <c r="C46" s="8"/>
      <c r="D46" s="8"/>
      <c r="E46" s="8"/>
      <c r="F46" s="8"/>
      <c r="G46" s="8"/>
      <c r="H46" s="8"/>
    </row>
    <row r="47" spans="1:8">
      <c r="A47" s="8"/>
      <c r="B47" s="8"/>
      <c r="C47" s="8"/>
      <c r="D47" s="8"/>
      <c r="E47" s="8"/>
      <c r="F47" s="8"/>
      <c r="G47" s="8"/>
      <c r="H47" s="8"/>
    </row>
    <row r="48" spans="1:8">
      <c r="A48" s="8"/>
      <c r="B48" s="8"/>
      <c r="C48" s="8"/>
      <c r="D48" s="8"/>
      <c r="E48" s="8"/>
      <c r="F48" s="8"/>
      <c r="G48" s="8"/>
      <c r="H48" s="8"/>
    </row>
    <row r="49" spans="1:8">
      <c r="A49" s="8"/>
      <c r="B49" s="8"/>
      <c r="C49" s="8"/>
      <c r="D49" s="8"/>
      <c r="E49" s="8"/>
      <c r="F49" s="8"/>
      <c r="G49" s="8"/>
      <c r="H49" s="8"/>
    </row>
    <row r="50" spans="1:8">
      <c r="A50" s="8"/>
      <c r="B50" s="8"/>
      <c r="C50" s="8"/>
      <c r="D50" s="8"/>
      <c r="E50" s="8"/>
      <c r="F50" s="8"/>
      <c r="G50" s="8"/>
      <c r="H50" s="8"/>
    </row>
    <row r="51" spans="1:8">
      <c r="A51" s="8"/>
      <c r="B51" s="8"/>
      <c r="C51" s="8"/>
      <c r="D51" s="8"/>
      <c r="E51" s="8"/>
      <c r="F51" s="8"/>
      <c r="G51" s="8"/>
      <c r="H51" s="8"/>
    </row>
    <row r="52" spans="1:8">
      <c r="A52" s="8"/>
      <c r="B52" s="8"/>
      <c r="C52" s="8"/>
      <c r="D52" s="8"/>
      <c r="E52" s="8"/>
      <c r="F52" s="8"/>
      <c r="G52" s="8"/>
      <c r="H52" s="8"/>
    </row>
    <row r="53" spans="1:8">
      <c r="A53" s="8"/>
      <c r="B53" s="8"/>
      <c r="C53" s="8"/>
      <c r="D53" s="8"/>
      <c r="E53" s="8"/>
      <c r="F53" s="8"/>
      <c r="G53" s="8"/>
      <c r="H53" s="8"/>
    </row>
    <row r="54" spans="1:8">
      <c r="A54" s="8"/>
      <c r="B54" s="8"/>
      <c r="C54" s="8"/>
      <c r="D54" s="8"/>
      <c r="E54" s="8"/>
      <c r="F54" s="8"/>
      <c r="G54" s="8"/>
      <c r="H54" s="8"/>
    </row>
    <row r="55" spans="1:8">
      <c r="A55" s="8"/>
      <c r="B55" s="8"/>
      <c r="C55" s="8"/>
      <c r="D55" s="8"/>
      <c r="E55" s="8"/>
      <c r="F55" s="8"/>
      <c r="G55" s="8"/>
      <c r="H55" s="8"/>
    </row>
    <row r="56" spans="1:8">
      <c r="A56" s="8"/>
      <c r="B56" s="8"/>
      <c r="C56" s="8"/>
      <c r="D56" s="8"/>
      <c r="E56" s="8"/>
      <c r="F56" s="8"/>
      <c r="G56" s="8"/>
      <c r="H56" s="8"/>
    </row>
    <row r="57" spans="1:8">
      <c r="A57" s="8"/>
      <c r="B57" s="8"/>
      <c r="C57" s="8"/>
      <c r="D57" s="8"/>
      <c r="E57" s="8"/>
      <c r="F57" s="8"/>
      <c r="G57" s="8"/>
      <c r="H57" s="8"/>
    </row>
    <row r="58" spans="1:8">
      <c r="A58" s="8"/>
      <c r="B58" s="8"/>
      <c r="C58" s="8"/>
      <c r="D58" s="8"/>
      <c r="E58" s="8"/>
      <c r="F58" s="8"/>
      <c r="G58" s="8"/>
      <c r="H58" s="8"/>
    </row>
    <row r="59" spans="1:8">
      <c r="A59" s="8"/>
      <c r="B59" s="8"/>
      <c r="C59" s="8"/>
      <c r="D59" s="8"/>
      <c r="E59" s="8"/>
      <c r="F59" s="8"/>
      <c r="G59" s="8"/>
      <c r="H59" s="8"/>
    </row>
  </sheetData>
  <sheetProtection algorithmName="SHA-512" hashValue="5AbF3F1zkCMVstxDeSLXOHosHysXuA4U5t7/pAmzSeC2X0hEFyMY2QtZ44ilsvUej10rsDM8WTlrbGOZV9KZ+g==" saltValue="B9ectvfnNbzht4oFM1zCVQ==" spinCount="100000" sheet="1" selectLockedCells="1"/>
  <mergeCells count="5">
    <mergeCell ref="A31:E31"/>
    <mergeCell ref="A3:F3"/>
    <mergeCell ref="A4:F4"/>
    <mergeCell ref="A5:F5"/>
    <mergeCell ref="A6:F6"/>
  </mergeCells>
  <pageMargins left="0.25" right="0.25" top="0.5" bottom="0.5" header="0.3" footer="0.3"/>
  <pageSetup scale="81" fitToHeight="5" orientation="portrait" horizontalDpi="0" verticalDpi="0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FCD81827-71AD-F344-B852-627AF4FE48B1}">
          <x14:formula1>
            <xm:f>'Vendor List'!$A:$A</xm:f>
          </x14:formula1>
          <xm:sqref>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80269-7500-A44B-870D-6C2771A96F11}">
  <dimension ref="A1"/>
  <sheetViews>
    <sheetView workbookViewId="0">
      <selection sqref="A1:B7"/>
    </sheetView>
  </sheetViews>
  <sheetFormatPr baseColWidth="10" defaultRowHeight="16"/>
  <sheetData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68527-7415-CF44-A3E1-6E0B629FEA54}">
  <dimension ref="A1:A57"/>
  <sheetViews>
    <sheetView topLeftCell="A16" workbookViewId="0">
      <selection activeCell="A42" sqref="A42"/>
    </sheetView>
  </sheetViews>
  <sheetFormatPr baseColWidth="10" defaultRowHeight="16"/>
  <sheetData>
    <row r="1" spans="1:1" ht="19">
      <c r="A1" s="2" t="s">
        <v>10</v>
      </c>
    </row>
    <row r="2" spans="1:1" ht="19">
      <c r="A2" s="2" t="s">
        <v>11</v>
      </c>
    </row>
    <row r="3" spans="1:1" ht="19">
      <c r="A3" s="2" t="s">
        <v>207</v>
      </c>
    </row>
    <row r="4" spans="1:1" ht="19">
      <c r="A4" s="2" t="s">
        <v>12</v>
      </c>
    </row>
    <row r="5" spans="1:1" ht="19">
      <c r="A5" s="2" t="s">
        <v>13</v>
      </c>
    </row>
    <row r="6" spans="1:1" ht="19">
      <c r="A6" s="2" t="s">
        <v>14</v>
      </c>
    </row>
    <row r="7" spans="1:1" ht="19">
      <c r="A7" s="2" t="s">
        <v>15</v>
      </c>
    </row>
    <row r="8" spans="1:1" ht="19">
      <c r="A8" s="2" t="s">
        <v>215</v>
      </c>
    </row>
    <row r="9" spans="1:1" ht="19">
      <c r="A9" s="2" t="s">
        <v>16</v>
      </c>
    </row>
    <row r="10" spans="1:1" ht="19">
      <c r="A10" s="2" t="s">
        <v>17</v>
      </c>
    </row>
    <row r="11" spans="1:1" ht="19">
      <c r="A11" s="2" t="s">
        <v>18</v>
      </c>
    </row>
    <row r="12" spans="1:1" ht="19">
      <c r="A12" s="2" t="s">
        <v>208</v>
      </c>
    </row>
    <row r="13" spans="1:1" ht="19">
      <c r="A13" s="2" t="s">
        <v>19</v>
      </c>
    </row>
    <row r="14" spans="1:1" ht="19">
      <c r="A14" s="2" t="s">
        <v>20</v>
      </c>
    </row>
    <row r="15" spans="1:1" ht="19">
      <c r="A15" s="2" t="s">
        <v>21</v>
      </c>
    </row>
    <row r="16" spans="1:1" ht="19">
      <c r="A16" s="2" t="s">
        <v>22</v>
      </c>
    </row>
    <row r="17" spans="1:1" ht="19">
      <c r="A17" s="2" t="s">
        <v>216</v>
      </c>
    </row>
    <row r="18" spans="1:1" ht="19">
      <c r="A18" s="2" t="s">
        <v>23</v>
      </c>
    </row>
    <row r="19" spans="1:1" ht="19">
      <c r="A19" s="2" t="s">
        <v>210</v>
      </c>
    </row>
    <row r="20" spans="1:1" ht="19">
      <c r="A20" s="2" t="s">
        <v>24</v>
      </c>
    </row>
    <row r="21" spans="1:1" ht="19">
      <c r="A21" s="2" t="s">
        <v>25</v>
      </c>
    </row>
    <row r="22" spans="1:1" ht="19">
      <c r="A22" s="2" t="s">
        <v>209</v>
      </c>
    </row>
    <row r="23" spans="1:1" ht="19">
      <c r="A23" s="2" t="s">
        <v>26</v>
      </c>
    </row>
    <row r="24" spans="1:1" ht="19">
      <c r="A24" s="2" t="s">
        <v>27</v>
      </c>
    </row>
    <row r="25" spans="1:1" ht="19">
      <c r="A25" s="2" t="s">
        <v>28</v>
      </c>
    </row>
    <row r="26" spans="1:1" ht="19">
      <c r="A26" s="2" t="s">
        <v>29</v>
      </c>
    </row>
    <row r="27" spans="1:1" ht="19">
      <c r="A27" s="2" t="s">
        <v>30</v>
      </c>
    </row>
    <row r="28" spans="1:1" ht="19">
      <c r="A28" s="2" t="s">
        <v>31</v>
      </c>
    </row>
    <row r="29" spans="1:1" ht="19">
      <c r="A29" s="2" t="s">
        <v>32</v>
      </c>
    </row>
    <row r="30" spans="1:1" ht="19">
      <c r="A30" s="2" t="s">
        <v>33</v>
      </c>
    </row>
    <row r="31" spans="1:1" ht="19">
      <c r="A31" s="2" t="s">
        <v>34</v>
      </c>
    </row>
    <row r="32" spans="1:1" ht="19">
      <c r="A32" s="2" t="s">
        <v>35</v>
      </c>
    </row>
    <row r="33" spans="1:1" ht="19">
      <c r="A33" s="2" t="s">
        <v>36</v>
      </c>
    </row>
    <row r="34" spans="1:1" ht="19">
      <c r="A34" s="2" t="s">
        <v>37</v>
      </c>
    </row>
    <row r="35" spans="1:1" ht="19">
      <c r="A35" s="2" t="s">
        <v>211</v>
      </c>
    </row>
    <row r="36" spans="1:1" ht="19">
      <c r="A36" s="2" t="s">
        <v>217</v>
      </c>
    </row>
    <row r="37" spans="1:1" ht="19">
      <c r="A37" s="2" t="s">
        <v>38</v>
      </c>
    </row>
    <row r="38" spans="1:1" ht="19">
      <c r="A38" s="2" t="s">
        <v>39</v>
      </c>
    </row>
    <row r="39" spans="1:1" ht="19">
      <c r="A39" s="2" t="s">
        <v>40</v>
      </c>
    </row>
    <row r="40" spans="1:1" ht="19">
      <c r="A40" s="2" t="s">
        <v>212</v>
      </c>
    </row>
    <row r="41" spans="1:1" ht="19">
      <c r="A41" s="2" t="s">
        <v>41</v>
      </c>
    </row>
    <row r="42" spans="1:1" ht="19">
      <c r="A42" s="2" t="s">
        <v>219</v>
      </c>
    </row>
    <row r="43" spans="1:1" ht="19">
      <c r="A43" s="2" t="s">
        <v>42</v>
      </c>
    </row>
    <row r="44" spans="1:1" ht="19">
      <c r="A44" s="2" t="s">
        <v>206</v>
      </c>
    </row>
    <row r="45" spans="1:1" ht="19">
      <c r="A45" s="2" t="s">
        <v>43</v>
      </c>
    </row>
    <row r="46" spans="1:1" ht="19">
      <c r="A46" s="2" t="s">
        <v>44</v>
      </c>
    </row>
    <row r="47" spans="1:1" ht="19">
      <c r="A47" s="2" t="s">
        <v>204</v>
      </c>
    </row>
    <row r="48" spans="1:1" ht="19">
      <c r="A48" s="2" t="s">
        <v>45</v>
      </c>
    </row>
    <row r="49" spans="1:1" ht="19">
      <c r="A49" s="2" t="s">
        <v>218</v>
      </c>
    </row>
    <row r="50" spans="1:1" ht="19">
      <c r="A50" s="2" t="s">
        <v>46</v>
      </c>
    </row>
    <row r="51" spans="1:1" ht="19">
      <c r="A51" s="2" t="s">
        <v>47</v>
      </c>
    </row>
    <row r="52" spans="1:1" ht="19">
      <c r="A52" s="2" t="s">
        <v>48</v>
      </c>
    </row>
    <row r="53" spans="1:1" ht="19">
      <c r="A53" s="2" t="s">
        <v>205</v>
      </c>
    </row>
    <row r="54" spans="1:1" ht="19">
      <c r="A54" s="2" t="s">
        <v>49</v>
      </c>
    </row>
    <row r="55" spans="1:1" ht="19">
      <c r="A55" s="2" t="s">
        <v>50</v>
      </c>
    </row>
    <row r="56" spans="1:1" ht="19">
      <c r="A56" s="2" t="s">
        <v>51</v>
      </c>
    </row>
    <row r="57" spans="1:1" ht="19">
      <c r="A57" s="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66A33-1DAE-434C-B2AC-EACD1A2F316D}">
  <dimension ref="A1:A144"/>
  <sheetViews>
    <sheetView topLeftCell="A94" workbookViewId="0">
      <selection activeCell="A120" sqref="A120"/>
    </sheetView>
  </sheetViews>
  <sheetFormatPr baseColWidth="10" defaultRowHeight="19"/>
  <cols>
    <col min="1" max="1" width="34.85546875" style="3" customWidth="1"/>
  </cols>
  <sheetData>
    <row r="1" spans="1:1" ht="20">
      <c r="A1" s="3" t="s">
        <v>54</v>
      </c>
    </row>
    <row r="2" spans="1:1" ht="20">
      <c r="A2" s="3" t="s">
        <v>55</v>
      </c>
    </row>
    <row r="3" spans="1:1" ht="20">
      <c r="A3" s="3" t="s">
        <v>56</v>
      </c>
    </row>
    <row r="4" spans="1:1" ht="20">
      <c r="A4" s="3" t="s">
        <v>57</v>
      </c>
    </row>
    <row r="5" spans="1:1" ht="20">
      <c r="A5" s="3" t="s">
        <v>58</v>
      </c>
    </row>
    <row r="6" spans="1:1" ht="20">
      <c r="A6" s="3" t="s">
        <v>59</v>
      </c>
    </row>
    <row r="7" spans="1:1" ht="20">
      <c r="A7" s="3" t="s">
        <v>60</v>
      </c>
    </row>
    <row r="8" spans="1:1" ht="20">
      <c r="A8" s="3" t="s">
        <v>61</v>
      </c>
    </row>
    <row r="9" spans="1:1" ht="20">
      <c r="A9" s="3" t="s">
        <v>62</v>
      </c>
    </row>
    <row r="10" spans="1:1" ht="20">
      <c r="A10" s="3" t="s">
        <v>63</v>
      </c>
    </row>
    <row r="11" spans="1:1" ht="20">
      <c r="A11" s="3" t="s">
        <v>64</v>
      </c>
    </row>
    <row r="12" spans="1:1">
      <c r="A12" s="4" t="s">
        <v>65</v>
      </c>
    </row>
    <row r="13" spans="1:1" ht="20">
      <c r="A13" s="3" t="s">
        <v>66</v>
      </c>
    </row>
    <row r="14" spans="1:1" ht="20">
      <c r="A14" s="3" t="s">
        <v>67</v>
      </c>
    </row>
    <row r="15" spans="1:1" ht="20">
      <c r="A15" s="3" t="s">
        <v>68</v>
      </c>
    </row>
    <row r="16" spans="1:1" ht="20">
      <c r="A16" s="3" t="s">
        <v>69</v>
      </c>
    </row>
    <row r="17" spans="1:1" ht="20">
      <c r="A17" s="3" t="s">
        <v>70</v>
      </c>
    </row>
    <row r="18" spans="1:1" ht="20">
      <c r="A18" s="3" t="s">
        <v>71</v>
      </c>
    </row>
    <row r="19" spans="1:1" ht="20">
      <c r="A19" s="3" t="s">
        <v>202</v>
      </c>
    </row>
    <row r="20" spans="1:1" ht="20">
      <c r="A20" s="3" t="s">
        <v>72</v>
      </c>
    </row>
    <row r="21" spans="1:1" ht="20">
      <c r="A21" s="3" t="s">
        <v>73</v>
      </c>
    </row>
    <row r="22" spans="1:1" ht="20">
      <c r="A22" s="3" t="s">
        <v>74</v>
      </c>
    </row>
    <row r="23" spans="1:1" ht="20">
      <c r="A23" s="3" t="s">
        <v>75</v>
      </c>
    </row>
    <row r="24" spans="1:1" ht="20">
      <c r="A24" s="3" t="s">
        <v>76</v>
      </c>
    </row>
    <row r="25" spans="1:1" ht="20">
      <c r="A25" s="3" t="s">
        <v>77</v>
      </c>
    </row>
    <row r="26" spans="1:1" ht="20">
      <c r="A26" s="3" t="s">
        <v>78</v>
      </c>
    </row>
    <row r="27" spans="1:1" ht="20">
      <c r="A27" s="3" t="s">
        <v>79</v>
      </c>
    </row>
    <row r="28" spans="1:1" ht="20">
      <c r="A28" s="3" t="s">
        <v>80</v>
      </c>
    </row>
    <row r="29" spans="1:1" ht="20">
      <c r="A29" s="3" t="s">
        <v>81</v>
      </c>
    </row>
    <row r="30" spans="1:1" ht="20">
      <c r="A30" s="3" t="s">
        <v>82</v>
      </c>
    </row>
    <row r="31" spans="1:1" ht="20">
      <c r="A31" s="3" t="s">
        <v>83</v>
      </c>
    </row>
    <row r="32" spans="1:1" ht="20">
      <c r="A32" s="3" t="s">
        <v>84</v>
      </c>
    </row>
    <row r="33" spans="1:1" ht="20">
      <c r="A33" s="3" t="s">
        <v>85</v>
      </c>
    </row>
    <row r="34" spans="1:1" ht="20">
      <c r="A34" s="3" t="s">
        <v>86</v>
      </c>
    </row>
    <row r="35" spans="1:1" ht="20">
      <c r="A35" s="3" t="s">
        <v>87</v>
      </c>
    </row>
    <row r="36" spans="1:1" ht="20">
      <c r="A36" s="3" t="s">
        <v>88</v>
      </c>
    </row>
    <row r="37" spans="1:1" ht="20">
      <c r="A37" s="3" t="s">
        <v>89</v>
      </c>
    </row>
    <row r="38" spans="1:1" ht="20">
      <c r="A38" s="3" t="s">
        <v>90</v>
      </c>
    </row>
    <row r="39" spans="1:1" ht="20">
      <c r="A39" s="3" t="s">
        <v>91</v>
      </c>
    </row>
    <row r="40" spans="1:1" ht="20">
      <c r="A40" s="3" t="s">
        <v>92</v>
      </c>
    </row>
    <row r="41" spans="1:1" ht="20">
      <c r="A41" s="3" t="s">
        <v>93</v>
      </c>
    </row>
    <row r="42" spans="1:1" ht="20">
      <c r="A42" s="3" t="s">
        <v>94</v>
      </c>
    </row>
    <row r="43" spans="1:1" ht="20">
      <c r="A43" s="3" t="s">
        <v>95</v>
      </c>
    </row>
    <row r="44" spans="1:1" ht="20">
      <c r="A44" s="3" t="s">
        <v>96</v>
      </c>
    </row>
    <row r="45" spans="1:1" ht="20">
      <c r="A45" s="3" t="s">
        <v>97</v>
      </c>
    </row>
    <row r="46" spans="1:1" ht="20">
      <c r="A46" s="3" t="s">
        <v>98</v>
      </c>
    </row>
    <row r="47" spans="1:1" ht="20">
      <c r="A47" s="3" t="s">
        <v>99</v>
      </c>
    </row>
    <row r="48" spans="1:1" ht="20">
      <c r="A48" s="3" t="s">
        <v>100</v>
      </c>
    </row>
    <row r="49" spans="1:1" ht="20">
      <c r="A49" s="3" t="s">
        <v>101</v>
      </c>
    </row>
    <row r="50" spans="1:1" ht="20">
      <c r="A50" s="3" t="s">
        <v>102</v>
      </c>
    </row>
    <row r="51" spans="1:1" ht="20">
      <c r="A51" s="3" t="s">
        <v>103</v>
      </c>
    </row>
    <row r="52" spans="1:1" ht="20">
      <c r="A52" s="3" t="s">
        <v>104</v>
      </c>
    </row>
    <row r="53" spans="1:1" ht="20">
      <c r="A53" s="3" t="s">
        <v>105</v>
      </c>
    </row>
    <row r="54" spans="1:1" ht="20">
      <c r="A54" s="3" t="s">
        <v>106</v>
      </c>
    </row>
    <row r="55" spans="1:1" ht="20">
      <c r="A55" s="3" t="s">
        <v>107</v>
      </c>
    </row>
    <row r="56" spans="1:1" ht="20">
      <c r="A56" s="3" t="s">
        <v>108</v>
      </c>
    </row>
    <row r="57" spans="1:1" ht="20">
      <c r="A57" s="3" t="s">
        <v>109</v>
      </c>
    </row>
    <row r="58" spans="1:1" ht="20">
      <c r="A58" s="3" t="s">
        <v>110</v>
      </c>
    </row>
    <row r="59" spans="1:1" ht="20">
      <c r="A59" s="3" t="s">
        <v>111</v>
      </c>
    </row>
    <row r="60" spans="1:1" ht="20">
      <c r="A60" s="3" t="s">
        <v>112</v>
      </c>
    </row>
    <row r="61" spans="1:1" ht="20">
      <c r="A61" s="3" t="s">
        <v>113</v>
      </c>
    </row>
    <row r="62" spans="1:1" ht="20">
      <c r="A62" s="3" t="s">
        <v>114</v>
      </c>
    </row>
    <row r="63" spans="1:1" ht="20">
      <c r="A63" s="3" t="s">
        <v>115</v>
      </c>
    </row>
    <row r="64" spans="1:1">
      <c r="A64" s="1" t="s">
        <v>116</v>
      </c>
    </row>
    <row r="65" spans="1:1" ht="20">
      <c r="A65" s="3" t="s">
        <v>117</v>
      </c>
    </row>
    <row r="66" spans="1:1" ht="20">
      <c r="A66" s="3" t="s">
        <v>118</v>
      </c>
    </row>
    <row r="67" spans="1:1" ht="20">
      <c r="A67" s="3" t="s">
        <v>119</v>
      </c>
    </row>
    <row r="68" spans="1:1" ht="20">
      <c r="A68" s="3" t="s">
        <v>120</v>
      </c>
    </row>
    <row r="69" spans="1:1" ht="20">
      <c r="A69" s="3" t="s">
        <v>121</v>
      </c>
    </row>
    <row r="70" spans="1:1" ht="20">
      <c r="A70" s="3" t="s">
        <v>122</v>
      </c>
    </row>
    <row r="71" spans="1:1" ht="20">
      <c r="A71" s="3" t="s">
        <v>123</v>
      </c>
    </row>
    <row r="72" spans="1:1" ht="20">
      <c r="A72" s="3" t="s">
        <v>124</v>
      </c>
    </row>
    <row r="73" spans="1:1" ht="20">
      <c r="A73" s="3" t="s">
        <v>125</v>
      </c>
    </row>
    <row r="74" spans="1:1" ht="20">
      <c r="A74" s="3" t="s">
        <v>126</v>
      </c>
    </row>
    <row r="75" spans="1:1" ht="20">
      <c r="A75" s="3" t="s">
        <v>127</v>
      </c>
    </row>
    <row r="76" spans="1:1" ht="20">
      <c r="A76" s="3" t="s">
        <v>128</v>
      </c>
    </row>
    <row r="77" spans="1:1" ht="20">
      <c r="A77" s="3" t="s">
        <v>129</v>
      </c>
    </row>
    <row r="78" spans="1:1" ht="20">
      <c r="A78" s="3" t="s">
        <v>130</v>
      </c>
    </row>
    <row r="79" spans="1:1" ht="20">
      <c r="A79" s="3" t="s">
        <v>131</v>
      </c>
    </row>
    <row r="80" spans="1:1" ht="20">
      <c r="A80" s="3" t="s">
        <v>132</v>
      </c>
    </row>
    <row r="81" spans="1:1" ht="20">
      <c r="A81" s="3" t="s">
        <v>133</v>
      </c>
    </row>
    <row r="82" spans="1:1" ht="20">
      <c r="A82" s="3" t="s">
        <v>134</v>
      </c>
    </row>
    <row r="83" spans="1:1" ht="20">
      <c r="A83" s="3" t="s">
        <v>135</v>
      </c>
    </row>
    <row r="84" spans="1:1" ht="20">
      <c r="A84" s="3" t="s">
        <v>136</v>
      </c>
    </row>
    <row r="85" spans="1:1" ht="20">
      <c r="A85" s="3" t="s">
        <v>137</v>
      </c>
    </row>
    <row r="86" spans="1:1" ht="20">
      <c r="A86" s="3" t="s">
        <v>138</v>
      </c>
    </row>
    <row r="87" spans="1:1" ht="20">
      <c r="A87" s="3" t="s">
        <v>139</v>
      </c>
    </row>
    <row r="88" spans="1:1" ht="20">
      <c r="A88" s="3" t="s">
        <v>140</v>
      </c>
    </row>
    <row r="89" spans="1:1" ht="20">
      <c r="A89" s="3" t="s">
        <v>141</v>
      </c>
    </row>
    <row r="90" spans="1:1" ht="20">
      <c r="A90" s="3" t="s">
        <v>142</v>
      </c>
    </row>
    <row r="91" spans="1:1" ht="20">
      <c r="A91" s="3" t="s">
        <v>143</v>
      </c>
    </row>
    <row r="92" spans="1:1" ht="20">
      <c r="A92" s="3" t="s">
        <v>144</v>
      </c>
    </row>
    <row r="93" spans="1:1" ht="20">
      <c r="A93" s="3" t="s">
        <v>145</v>
      </c>
    </row>
    <row r="94" spans="1:1" ht="20">
      <c r="A94" s="3" t="s">
        <v>146</v>
      </c>
    </row>
    <row r="95" spans="1:1" ht="20">
      <c r="A95" s="3" t="s">
        <v>147</v>
      </c>
    </row>
    <row r="96" spans="1:1" ht="20">
      <c r="A96" s="3" t="s">
        <v>148</v>
      </c>
    </row>
    <row r="97" spans="1:1" ht="20">
      <c r="A97" s="3" t="s">
        <v>149</v>
      </c>
    </row>
    <row r="98" spans="1:1" ht="20">
      <c r="A98" s="3" t="s">
        <v>150</v>
      </c>
    </row>
    <row r="99" spans="1:1" ht="20">
      <c r="A99" s="5" t="s">
        <v>151</v>
      </c>
    </row>
    <row r="100" spans="1:1" ht="20">
      <c r="A100" s="3" t="s">
        <v>152</v>
      </c>
    </row>
    <row r="101" spans="1:1" ht="20">
      <c r="A101" s="3" t="s">
        <v>153</v>
      </c>
    </row>
    <row r="102" spans="1:1" ht="20">
      <c r="A102" s="3" t="s">
        <v>154</v>
      </c>
    </row>
    <row r="103" spans="1:1" ht="20">
      <c r="A103" s="3" t="s">
        <v>155</v>
      </c>
    </row>
    <row r="104" spans="1:1" ht="20">
      <c r="A104" s="3" t="s">
        <v>156</v>
      </c>
    </row>
    <row r="105" spans="1:1" ht="20">
      <c r="A105" s="3" t="s">
        <v>157</v>
      </c>
    </row>
    <row r="106" spans="1:1" ht="20">
      <c r="A106" s="3" t="s">
        <v>158</v>
      </c>
    </row>
    <row r="107" spans="1:1" ht="20">
      <c r="A107" s="3" t="s">
        <v>159</v>
      </c>
    </row>
    <row r="108" spans="1:1" ht="20">
      <c r="A108" s="3" t="s">
        <v>160</v>
      </c>
    </row>
    <row r="109" spans="1:1" ht="20">
      <c r="A109" s="3" t="s">
        <v>161</v>
      </c>
    </row>
    <row r="110" spans="1:1" ht="20">
      <c r="A110" s="3" t="s">
        <v>162</v>
      </c>
    </row>
    <row r="111" spans="1:1" ht="20">
      <c r="A111" s="3" t="s">
        <v>163</v>
      </c>
    </row>
    <row r="112" spans="1:1" ht="20">
      <c r="A112" s="3" t="s">
        <v>164</v>
      </c>
    </row>
    <row r="113" spans="1:1" ht="20">
      <c r="A113" s="3" t="s">
        <v>165</v>
      </c>
    </row>
    <row r="114" spans="1:1" ht="20">
      <c r="A114" s="3" t="s">
        <v>166</v>
      </c>
    </row>
    <row r="115" spans="1:1" ht="20">
      <c r="A115" s="3" t="s">
        <v>167</v>
      </c>
    </row>
    <row r="116" spans="1:1" ht="20">
      <c r="A116" s="3" t="s">
        <v>168</v>
      </c>
    </row>
    <row r="117" spans="1:1" ht="20">
      <c r="A117" s="3" t="s">
        <v>169</v>
      </c>
    </row>
    <row r="118" spans="1:1">
      <c r="A118" s="6" t="s">
        <v>170</v>
      </c>
    </row>
    <row r="119" spans="1:1" ht="20">
      <c r="A119" s="3" t="s">
        <v>171</v>
      </c>
    </row>
    <row r="120" spans="1:1" ht="20">
      <c r="A120" s="3" t="s">
        <v>203</v>
      </c>
    </row>
    <row r="121" spans="1:1" ht="20">
      <c r="A121" s="3" t="s">
        <v>172</v>
      </c>
    </row>
    <row r="122" spans="1:1" ht="20">
      <c r="A122" s="3" t="s">
        <v>173</v>
      </c>
    </row>
    <row r="123" spans="1:1" ht="20">
      <c r="A123" s="3" t="s">
        <v>174</v>
      </c>
    </row>
    <row r="124" spans="1:1" ht="20">
      <c r="A124" s="3" t="s">
        <v>175</v>
      </c>
    </row>
    <row r="125" spans="1:1" ht="20">
      <c r="A125" s="3" t="s">
        <v>176</v>
      </c>
    </row>
    <row r="126" spans="1:1" ht="20">
      <c r="A126" s="3" t="s">
        <v>177</v>
      </c>
    </row>
    <row r="127" spans="1:1" ht="20">
      <c r="A127" s="3" t="s">
        <v>178</v>
      </c>
    </row>
    <row r="128" spans="1:1" ht="20">
      <c r="A128" s="3" t="s">
        <v>179</v>
      </c>
    </row>
    <row r="129" spans="1:1" ht="20">
      <c r="A129" s="3" t="s">
        <v>180</v>
      </c>
    </row>
    <row r="130" spans="1:1" ht="20">
      <c r="A130" s="3" t="s">
        <v>181</v>
      </c>
    </row>
    <row r="131" spans="1:1" ht="20">
      <c r="A131" s="3" t="s">
        <v>182</v>
      </c>
    </row>
    <row r="132" spans="1:1" ht="20">
      <c r="A132" s="3" t="s">
        <v>183</v>
      </c>
    </row>
    <row r="133" spans="1:1" ht="20">
      <c r="A133" s="3" t="s">
        <v>184</v>
      </c>
    </row>
    <row r="134" spans="1:1">
      <c r="A134" s="1" t="s">
        <v>185</v>
      </c>
    </row>
    <row r="135" spans="1:1" ht="20">
      <c r="A135" s="3" t="s">
        <v>186</v>
      </c>
    </row>
    <row r="136" spans="1:1" ht="20">
      <c r="A136" s="3" t="s">
        <v>187</v>
      </c>
    </row>
    <row r="137" spans="1:1" ht="20">
      <c r="A137" s="3" t="s">
        <v>188</v>
      </c>
    </row>
    <row r="138" spans="1:1" ht="20">
      <c r="A138" s="3" t="s">
        <v>189</v>
      </c>
    </row>
    <row r="139" spans="1:1" ht="20">
      <c r="A139" s="3" t="s">
        <v>190</v>
      </c>
    </row>
    <row r="140" spans="1:1">
      <c r="A140" s="1" t="s">
        <v>191</v>
      </c>
    </row>
    <row r="141" spans="1:1" ht="20">
      <c r="A141" s="3" t="s">
        <v>192</v>
      </c>
    </row>
    <row r="142" spans="1:1" ht="20">
      <c r="A142" s="3" t="s">
        <v>193</v>
      </c>
    </row>
    <row r="143" spans="1:1" ht="20">
      <c r="A143" s="3" t="s">
        <v>194</v>
      </c>
    </row>
    <row r="144" spans="1:1" ht="20">
      <c r="A144" s="3" t="s">
        <v>195</v>
      </c>
    </row>
  </sheetData>
  <conditionalFormatting sqref="A1:A1048576">
    <cfRule type="duplicateValues" dxfId="0" priority="1"/>
  </conditionalFormatting>
  <hyperlinks>
    <hyperlink ref="A99" r:id="rId1" xr:uid="{C6FB2114-6C19-E74C-AE46-EE3418671BEE}"/>
    <hyperlink ref="A12" r:id="rId2" xr:uid="{EA79636B-3999-E744-84B0-25BB7CB4DED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PO</vt:lpstr>
      <vt:lpstr>Sheet4</vt:lpstr>
      <vt:lpstr>PI List</vt:lpstr>
      <vt:lpstr>Vendor List</vt:lpstr>
      <vt:lpstr>PO!Print_Area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Marcia Wells</cp:lastModifiedBy>
  <cp:lastPrinted>2020-07-01T15:46:09Z</cp:lastPrinted>
  <dcterms:created xsi:type="dcterms:W3CDTF">2020-06-22T20:06:51Z</dcterms:created>
  <dcterms:modified xsi:type="dcterms:W3CDTF">2024-09-18T16:28:27Z</dcterms:modified>
</cp:coreProperties>
</file>